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0" yWindow="-195" windowWidth="11250" windowHeight="11475"/>
  </bookViews>
  <sheets>
    <sheet name="Entity Coverage" sheetId="22" r:id="rId1"/>
  </sheets>
  <definedNames>
    <definedName name="_xlnm.Print_Area" localSheetId="0">'Entity Coverage'!$A$1:$S$47</definedName>
    <definedName name="_xlnm.Print_Titles" localSheetId="0">'Entity Coverage'!$7:$7</definedName>
  </definedNames>
  <calcPr calcId="145621"/>
</workbook>
</file>

<file path=xl/calcChain.xml><?xml version="1.0" encoding="utf-8"?>
<calcChain xmlns="http://schemas.openxmlformats.org/spreadsheetml/2006/main">
  <c r="S46" i="22" l="1"/>
  <c r="R46" i="22"/>
  <c r="I46" i="22"/>
  <c r="R45" i="22"/>
  <c r="I45" i="22"/>
  <c r="S45" i="22" s="1"/>
  <c r="R44" i="22"/>
  <c r="I44" i="22"/>
  <c r="S44" i="22" s="1"/>
  <c r="S43" i="22"/>
  <c r="R43" i="22"/>
  <c r="I43" i="22"/>
  <c r="S42" i="22"/>
  <c r="R42" i="22"/>
  <c r="I42" i="22"/>
  <c r="R41" i="22"/>
  <c r="I41" i="22"/>
  <c r="S41" i="22" s="1"/>
  <c r="R40" i="22"/>
  <c r="I40" i="22"/>
  <c r="S40" i="22" s="1"/>
  <c r="S39" i="22"/>
  <c r="R39" i="22"/>
  <c r="I39" i="22"/>
  <c r="S38" i="22"/>
  <c r="R38" i="22"/>
  <c r="I38" i="22"/>
  <c r="R37" i="22"/>
  <c r="I37" i="22"/>
  <c r="S37" i="22" s="1"/>
  <c r="R36" i="22"/>
  <c r="I36" i="22"/>
  <c r="S36" i="22" s="1"/>
  <c r="S35" i="22"/>
  <c r="R35" i="22"/>
  <c r="I35" i="22"/>
  <c r="S33" i="22"/>
  <c r="R33" i="22"/>
  <c r="I33" i="22"/>
  <c r="R32" i="22"/>
  <c r="I32" i="22"/>
  <c r="S32" i="22" s="1"/>
  <c r="R31" i="22"/>
  <c r="I31" i="22"/>
  <c r="S31" i="22" s="1"/>
  <c r="S30" i="22"/>
  <c r="R30" i="22"/>
  <c r="I30" i="22"/>
  <c r="S29" i="22"/>
  <c r="R29" i="22"/>
  <c r="I29" i="22"/>
  <c r="R28" i="22"/>
  <c r="I28" i="22"/>
  <c r="S28" i="22" s="1"/>
  <c r="R27" i="22"/>
  <c r="I27" i="22"/>
  <c r="S27" i="22" s="1"/>
  <c r="S26" i="22"/>
  <c r="R26" i="22"/>
  <c r="I26" i="22"/>
  <c r="S25" i="22"/>
  <c r="R25" i="22"/>
  <c r="I25" i="22"/>
  <c r="R24" i="22"/>
  <c r="I24" i="22"/>
  <c r="S24" i="22" s="1"/>
  <c r="R23" i="22"/>
  <c r="I23" i="22"/>
  <c r="S23" i="22" s="1"/>
  <c r="S22" i="22"/>
  <c r="R22" i="22"/>
  <c r="I22" i="22"/>
  <c r="S21" i="22"/>
  <c r="R21" i="22"/>
  <c r="I21" i="22"/>
  <c r="R20" i="22"/>
  <c r="I20" i="22"/>
  <c r="S20" i="22" s="1"/>
  <c r="R19" i="22"/>
  <c r="I19" i="22"/>
  <c r="S19" i="22" s="1"/>
  <c r="S18" i="22"/>
  <c r="R18" i="22"/>
  <c r="I18" i="22"/>
  <c r="S17" i="22"/>
  <c r="R17" i="22"/>
  <c r="I17" i="22"/>
  <c r="R16" i="22"/>
  <c r="I16" i="22"/>
  <c r="S16" i="22" s="1"/>
  <c r="R15" i="22"/>
  <c r="I15" i="22"/>
  <c r="S15" i="22" s="1"/>
  <c r="S13" i="22"/>
  <c r="R13" i="22"/>
  <c r="I13" i="22"/>
  <c r="S12" i="22"/>
  <c r="R12" i="22"/>
  <c r="I12" i="22"/>
  <c r="R11" i="22"/>
  <c r="I11" i="22"/>
  <c r="S11" i="22" s="1"/>
  <c r="R10" i="22"/>
  <c r="I10" i="22"/>
  <c r="S10" i="22" s="1"/>
  <c r="S9" i="22"/>
  <c r="R9" i="22"/>
  <c r="I9" i="22"/>
</calcChain>
</file>

<file path=xl/sharedStrings.xml><?xml version="1.0" encoding="utf-8"?>
<sst xmlns="http://schemas.openxmlformats.org/spreadsheetml/2006/main" count="191" uniqueCount="127">
  <si>
    <t xml:space="preserve">Aboriginal Affairs and Northern Development Canada (AANDC-AADNC) </t>
  </si>
  <si>
    <t xml:space="preserve">Agriculture and Agri-Food Canada (AAFC-AAC) </t>
  </si>
  <si>
    <t xml:space="preserve">Canada Revenue Agency (CRA-ARC) </t>
  </si>
  <si>
    <t xml:space="preserve">Canadian Food Inspection Agency (CFIA-ACIA) </t>
  </si>
  <si>
    <t xml:space="preserve">Canadian Heritage (CH-PC) </t>
  </si>
  <si>
    <t xml:space="preserve">National Defence (ND-DN) </t>
  </si>
  <si>
    <t xml:space="preserve">Public Works and Government Services Canada (PWGSC-TPSGC) </t>
  </si>
  <si>
    <t xml:space="preserve">Health Canada (HC-SC) </t>
  </si>
  <si>
    <t xml:space="preserve">Natural Resources Canada (NRCAN-RNCAN) </t>
  </si>
  <si>
    <t xml:space="preserve">Royal Canadian Mounted Police (RCMP-GRC) </t>
  </si>
  <si>
    <t xml:space="preserve">Public Health Agency of Canada (PHAC-ASPC) </t>
  </si>
  <si>
    <t xml:space="preserve">Canadian Security Intelligence Service (CSIS-SCRS) </t>
  </si>
  <si>
    <t xml:space="preserve">Correctional Service Canada (CSC-SCC) </t>
  </si>
  <si>
    <t xml:space="preserve">Public Safety Canada (PS-SP) </t>
  </si>
  <si>
    <t xml:space="preserve">Veterans Affairs Canada (VAC-ACC) </t>
  </si>
  <si>
    <t xml:space="preserve">Parks Canada (PCA-APC) </t>
  </si>
  <si>
    <t xml:space="preserve">National Research Council Canada (NRC-CNRC) </t>
  </si>
  <si>
    <t xml:space="preserve">Public Service Commission of Canada (PSC-CFP) </t>
  </si>
  <si>
    <t xml:space="preserve">Canadian Space Agency (CSA-ASC) </t>
  </si>
  <si>
    <t xml:space="preserve">Library and Archives Canada (LAC-BAC) </t>
  </si>
  <si>
    <t>1.</t>
  </si>
  <si>
    <t>2.</t>
  </si>
  <si>
    <t>3.</t>
  </si>
  <si>
    <t>4.</t>
  </si>
  <si>
    <t>5.</t>
  </si>
  <si>
    <t>6.</t>
  </si>
  <si>
    <t>7.</t>
  </si>
  <si>
    <t>8.</t>
  </si>
  <si>
    <t>9.</t>
  </si>
  <si>
    <t>10.</t>
  </si>
  <si>
    <t>11.</t>
  </si>
  <si>
    <t>12.</t>
  </si>
  <si>
    <t>14.</t>
  </si>
  <si>
    <t>15.</t>
  </si>
  <si>
    <t>16.</t>
  </si>
  <si>
    <t>17.</t>
  </si>
  <si>
    <t>18.</t>
  </si>
  <si>
    <t>19.</t>
  </si>
  <si>
    <t>20.</t>
  </si>
  <si>
    <t>21.</t>
  </si>
  <si>
    <t>22.</t>
  </si>
  <si>
    <t>23.</t>
  </si>
  <si>
    <t>24.</t>
  </si>
  <si>
    <t>25.</t>
  </si>
  <si>
    <t>26.</t>
  </si>
  <si>
    <t>27.</t>
  </si>
  <si>
    <t>28.</t>
  </si>
  <si>
    <t>30.</t>
  </si>
  <si>
    <t>31.</t>
  </si>
  <si>
    <t>33.</t>
  </si>
  <si>
    <t>35.</t>
  </si>
  <si>
    <t xml:space="preserve">Canada Border Services Agency (CBSA-ASFC)  </t>
  </si>
  <si>
    <t>○</t>
  </si>
  <si>
    <t>●</t>
  </si>
  <si>
    <t>●◒</t>
  </si>
  <si>
    <t>◒</t>
  </si>
  <si>
    <t>36.</t>
  </si>
  <si>
    <t>Privy Council Office (PCO-BCP)</t>
  </si>
  <si>
    <t>38.</t>
  </si>
  <si>
    <t>Entities of high risk</t>
  </si>
  <si>
    <t>Entities of relatively moderate risk</t>
  </si>
  <si>
    <t>Entities of possibly lower risk</t>
  </si>
  <si>
    <t>43.</t>
  </si>
  <si>
    <t>●●</t>
  </si>
  <si>
    <t>AG
Spring
2014</t>
  </si>
  <si>
    <t>CESD
Fall
2014</t>
  </si>
  <si>
    <t>AG
Fall
2014</t>
  </si>
  <si>
    <t xml:space="preserve"> ◒</t>
  </si>
  <si>
    <t xml:space="preserve"> ○</t>
  </si>
  <si>
    <t>AG
Spring
2015</t>
  </si>
  <si>
    <t>● ◒  ○</t>
  </si>
  <si>
    <t>● ● ○</t>
  </si>
  <si>
    <t>● ◒ ○</t>
  </si>
  <si>
    <t>● ●</t>
  </si>
  <si>
    <t>● ●  ◒</t>
  </si>
  <si>
    <t xml:space="preserve"> ○  ○</t>
  </si>
  <si>
    <t>● ● ● ● ●  ◒</t>
  </si>
  <si>
    <t>◒ ○</t>
  </si>
  <si>
    <t>◒ ◒</t>
  </si>
  <si>
    <t>◒ ◒ ◒</t>
  </si>
  <si>
    <t>● ◒ ◒ ○</t>
  </si>
  <si>
    <t xml:space="preserve"> ◒  ○</t>
  </si>
  <si>
    <t xml:space="preserve"> ● ◒  ○</t>
  </si>
  <si>
    <t>○ ○</t>
  </si>
  <si>
    <t>● ●  ○</t>
  </si>
  <si>
    <t>●  ●  ◒  ◒ ◒ ◒ ○ ○</t>
  </si>
  <si>
    <t>◒  ○</t>
  </si>
  <si>
    <t>Total
Audits
2011</t>
  </si>
  <si>
    <t>Total
Audits
2012</t>
  </si>
  <si>
    <t>Total
Audits
2010</t>
  </si>
  <si>
    <t>Total
Audits
2013</t>
  </si>
  <si>
    <t>Total
Audits
2014</t>
  </si>
  <si>
    <t>Total
Audits
2014-15</t>
  </si>
  <si>
    <t>TOTAL
AUDITS
2011-2015</t>
  </si>
  <si>
    <t>Total
Audits
2015</t>
  </si>
  <si>
    <t>AG
Audits
2013</t>
  </si>
  <si>
    <t>CESD
Audits
2013</t>
  </si>
  <si>
    <t>Employment and Social Development Canada (ESDC-EDSC)</t>
  </si>
  <si>
    <t>Foreign Affairs, Trade and Development Canada (DFATD-MAECD)</t>
  </si>
  <si>
    <t xml:space="preserve"> ◒  ◒ ● ○</t>
  </si>
  <si>
    <t>Entity Coverage of Performance Audits Conducted and Planned (Calendar Year 2011-2015)</t>
  </si>
  <si>
    <t>Total
Audits
2011-13</t>
  </si>
  <si>
    <r>
      <t xml:space="preserve">Purpose:
</t>
    </r>
    <r>
      <rPr>
        <sz val="12"/>
        <color theme="1"/>
        <rFont val="Arial"/>
        <family val="2"/>
      </rPr>
      <t xml:space="preserve">To show the level of audit coverage of federal departments and agencies in recent and planned performance audits.  This allows the Office to verify that its level of audit coverage is appropriate, and, along with consideration of other risk factors, may be used to guide the selection entities for current and future performance audits. </t>
    </r>
  </si>
  <si>
    <t>Treasury Board Secretariat (including OCG-BCG and OCHRO-BDPRH) (TBS-SCT)</t>
  </si>
  <si>
    <t>Fisheries and Oceans Canada (includes CCG-GCC) (DFO-MPO)</t>
  </si>
  <si>
    <t xml:space="preserve">Infrastructure Canada (INFC) </t>
  </si>
  <si>
    <t xml:space="preserve">Environment Canada (EC) </t>
  </si>
  <si>
    <t xml:space="preserve">Finance Canada, Department of (FIN) </t>
  </si>
  <si>
    <t>Industry Canada (IC)</t>
  </si>
  <si>
    <t xml:space="preserve">Transport Canada (TC) </t>
  </si>
  <si>
    <t xml:space="preserve">Citizenship and Immigration Canada (CIC) </t>
  </si>
  <si>
    <t xml:space="preserve">Statistics Canada (StatCan) </t>
  </si>
  <si>
    <t xml:space="preserve">Justice Canada, Department of (JUS) </t>
  </si>
  <si>
    <t>Entities</t>
  </si>
  <si>
    <t>●●●</t>
  </si>
  <si>
    <t>●●◒</t>
  </si>
  <si>
    <t>National Energy Board (NEB-ONE)</t>
  </si>
  <si>
    <t>Canadian Environmental Assessment Agency (CEAA-ACEE)</t>
  </si>
  <si>
    <t xml:space="preserve">Legend:   ● Primary Audits (1-3 entity(ies)    ◒ Secondary Audits (4-6 entities)    ○ Tertiary Audits (at least 7 entities) </t>
  </si>
  <si>
    <t>AG
Fall
2015</t>
  </si>
  <si>
    <t>CESD
Fall
2015</t>
  </si>
  <si>
    <t>●○</t>
  </si>
  <si>
    <t>◒◒</t>
  </si>
  <si>
    <t>● ○</t>
  </si>
  <si>
    <t>●○◒</t>
  </si>
  <si>
    <t>●◒◒</t>
  </si>
  <si>
    <r>
      <t xml:space="preserve">Updated: </t>
    </r>
    <r>
      <rPr>
        <b/>
        <sz val="11"/>
        <rFont val="Arial"/>
        <family val="2"/>
      </rPr>
      <t>February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</si>
</sst>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4"/>
      <name val="Arial"/>
      <family val="2"/>
    </font>
    <font>
      <b/>
      <sz val="11"/>
      <name val="Arial"/>
      <family val="2"/>
    </font>
    <font>
      <sz val="11"/>
      <name val="Arial"/>
      <family val="2"/>
    </font>
    <font>
      <u/>
      <sz val="10"/>
      <color indexed="12"/>
      <name val="Arial"/>
      <family val="2"/>
    </font>
    <font>
      <sz val="10"/>
      <name val="Arial"/>
      <family val="2"/>
    </font>
    <font>
      <b/>
      <sz val="11"/>
      <color indexed="9"/>
      <name val="Arial"/>
      <family val="2"/>
    </font>
    <font>
      <b/>
      <sz val="11"/>
      <color theme="0"/>
      <name val="Arial"/>
      <family val="2"/>
    </font>
    <font>
      <b/>
      <sz val="18"/>
      <name val="Cambria"/>
      <family val="2"/>
      <scheme val="major"/>
    </font>
    <font>
      <b/>
      <u/>
      <sz val="13"/>
      <color theme="1"/>
      <name val="Arial"/>
      <family val="2"/>
    </font>
    <font>
      <sz val="11"/>
      <color theme="1"/>
      <name val="Arial"/>
      <family val="2"/>
    </font>
    <font>
      <sz val="11"/>
      <color rgb="FFFF0000"/>
      <name val="Arial"/>
      <family val="2"/>
    </font>
    <font>
      <b/>
      <sz val="12"/>
      <color theme="1"/>
      <name val="Arial"/>
      <family val="2"/>
    </font>
    <font>
      <b/>
      <sz val="11"/>
      <color rgb="FFFF0000"/>
      <name val="Arial"/>
      <family val="2"/>
    </font>
    <font>
      <b/>
      <u/>
      <sz val="12"/>
      <color theme="1"/>
      <name val="Arial"/>
      <family val="2"/>
    </font>
    <font>
      <sz val="12"/>
      <color theme="1"/>
      <name val="Arial"/>
      <family val="2"/>
    </font>
    <font>
      <sz val="11"/>
      <color indexed="8"/>
      <name val="Arial"/>
      <family val="2"/>
    </font>
    <font>
      <sz val="11"/>
      <color indexed="9"/>
      <name val="Arial"/>
      <family val="2"/>
    </font>
  </fonts>
  <fills count="7">
    <fill>
      <patternFill patternType="none"/>
    </fill>
    <fill>
      <patternFill patternType="gray125"/>
    </fill>
    <fill>
      <patternFill patternType="solid">
        <fgColor theme="7"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bottom style="thick">
        <color theme="4"/>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diagonal/>
    </border>
  </borders>
  <cellStyleXfs count="5">
    <xf numFmtId="0" fontId="0" fillId="0" borderId="0"/>
    <xf numFmtId="0" fontId="4" fillId="0" borderId="0" applyNumberFormat="0" applyFill="0" applyBorder="0" applyAlignment="0" applyProtection="0">
      <alignment vertical="top"/>
      <protection locked="0"/>
    </xf>
    <xf numFmtId="0" fontId="5" fillId="0" borderId="0"/>
    <xf numFmtId="0" fontId="5" fillId="0" borderId="0"/>
    <xf numFmtId="0" fontId="8" fillId="0" borderId="8">
      <alignment horizontal="center" vertical="top" wrapText="1"/>
    </xf>
  </cellStyleXfs>
  <cellXfs count="135">
    <xf numFmtId="0" fontId="0" fillId="0" borderId="0" xfId="0"/>
    <xf numFmtId="0" fontId="3" fillId="0" borderId="0" xfId="0" applyFont="1"/>
    <xf numFmtId="0" fontId="3" fillId="0" borderId="0" xfId="0" applyFont="1" applyFill="1"/>
    <xf numFmtId="0" fontId="3" fillId="0" borderId="0" xfId="0" applyFont="1" applyFill="1" applyBorder="1"/>
    <xf numFmtId="49" fontId="3" fillId="0" borderId="0" xfId="0" applyNumberFormat="1" applyFont="1" applyAlignment="1">
      <alignment horizontal="right"/>
    </xf>
    <xf numFmtId="0" fontId="3" fillId="0" borderId="0" xfId="0" applyFont="1" applyAlignment="1">
      <alignment vertical="center"/>
    </xf>
    <xf numFmtId="49" fontId="3" fillId="2" borderId="3" xfId="0" applyNumberFormat="1" applyFont="1" applyFill="1" applyBorder="1" applyAlignment="1">
      <alignment horizontal="right"/>
    </xf>
    <xf numFmtId="49" fontId="3" fillId="0" borderId="3" xfId="0" applyNumberFormat="1" applyFont="1" applyFill="1" applyBorder="1" applyAlignment="1">
      <alignment horizontal="right"/>
    </xf>
    <xf numFmtId="0" fontId="3" fillId="0" borderId="1" xfId="0" applyFont="1" applyFill="1" applyBorder="1" applyAlignment="1">
      <alignment vertical="center" wrapText="1"/>
    </xf>
    <xf numFmtId="49" fontId="3" fillId="0" borderId="3" xfId="0" applyNumberFormat="1" applyFont="1" applyBorder="1" applyAlignment="1">
      <alignment horizontal="right"/>
    </xf>
    <xf numFmtId="49" fontId="3" fillId="0" borderId="2" xfId="0" applyNumberFormat="1" applyFont="1" applyBorder="1" applyAlignment="1">
      <alignment horizontal="right" vertical="center" wrapText="1"/>
    </xf>
    <xf numFmtId="0" fontId="3" fillId="0" borderId="0" xfId="0" applyFont="1" applyAlignment="1">
      <alignment vertical="center" wrapText="1"/>
    </xf>
    <xf numFmtId="0" fontId="3" fillId="0" borderId="11" xfId="0" applyFont="1" applyFill="1" applyBorder="1" applyAlignment="1">
      <alignment vertical="center" wrapText="1"/>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2" borderId="9" xfId="0" applyFont="1" applyFill="1" applyBorder="1" applyAlignment="1">
      <alignment horizontal="center" wrapText="1"/>
    </xf>
    <xf numFmtId="0" fontId="2" fillId="4" borderId="1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0" borderId="3" xfId="0" applyFont="1" applyFill="1" applyBorder="1" applyAlignment="1">
      <alignment horizontal="center"/>
    </xf>
    <xf numFmtId="0" fontId="3" fillId="2" borderId="1" xfId="0" applyFont="1" applyFill="1" applyBorder="1" applyAlignment="1">
      <alignment horizontal="center" wrapText="1"/>
    </xf>
    <xf numFmtId="0" fontId="3" fillId="0" borderId="1" xfId="0" applyFont="1" applyFill="1" applyBorder="1"/>
    <xf numFmtId="0" fontId="2" fillId="0" borderId="1" xfId="0" applyFont="1" applyFill="1" applyBorder="1" applyAlignment="1">
      <alignment horizontal="center"/>
    </xf>
    <xf numFmtId="0" fontId="3" fillId="0" borderId="11" xfId="0" applyFont="1" applyFill="1" applyBorder="1"/>
    <xf numFmtId="0" fontId="3" fillId="0" borderId="0" xfId="0" applyFont="1" applyBorder="1"/>
    <xf numFmtId="0" fontId="3" fillId="0" borderId="0" xfId="0" applyFont="1" applyBorder="1" applyAlignment="1">
      <alignment vertical="center" wrapText="1"/>
    </xf>
    <xf numFmtId="17" fontId="2" fillId="6" borderId="16" xfId="0" applyNumberFormat="1" applyFont="1" applyFill="1" applyBorder="1" applyAlignment="1">
      <alignment horizontal="center" vertical="center" wrapText="1"/>
    </xf>
    <xf numFmtId="17" fontId="13" fillId="0" borderId="0" xfId="0" applyNumberFormat="1" applyFont="1" applyFill="1" applyBorder="1" applyAlignment="1">
      <alignment horizontal="center" vertical="center" wrapText="1"/>
    </xf>
    <xf numFmtId="0" fontId="9" fillId="0" borderId="0" xfId="0" applyFont="1" applyAlignment="1">
      <alignment horizontal="left" wrapText="1"/>
    </xf>
    <xf numFmtId="0" fontId="2" fillId="0" borderId="26" xfId="0" applyFont="1" applyFill="1" applyBorder="1" applyAlignment="1">
      <alignment horizontal="center"/>
    </xf>
    <xf numFmtId="0" fontId="2" fillId="0" borderId="23"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1" xfId="0" applyFont="1" applyFill="1" applyBorder="1"/>
    <xf numFmtId="0" fontId="1" fillId="5" borderId="0" xfId="0" applyFont="1" applyFill="1" applyBorder="1" applyAlignment="1">
      <alignment vertical="center"/>
    </xf>
    <xf numFmtId="0" fontId="2" fillId="0" borderId="12" xfId="0" applyFont="1" applyFill="1" applyBorder="1" applyAlignment="1">
      <alignment horizontal="center" vertical="center" wrapText="1"/>
    </xf>
    <xf numFmtId="0" fontId="2" fillId="2" borderId="34" xfId="0" applyFont="1" applyFill="1" applyBorder="1"/>
    <xf numFmtId="49" fontId="3" fillId="0" borderId="35" xfId="0" applyNumberFormat="1" applyFont="1" applyFill="1" applyBorder="1" applyAlignment="1">
      <alignment horizontal="right"/>
    </xf>
    <xf numFmtId="49" fontId="3" fillId="0" borderId="35" xfId="0" applyNumberFormat="1" applyFont="1" applyBorder="1" applyAlignment="1">
      <alignment horizontal="right"/>
    </xf>
    <xf numFmtId="49" fontId="3" fillId="0" borderId="36" xfId="0" applyNumberFormat="1" applyFont="1" applyFill="1" applyBorder="1" applyAlignment="1">
      <alignment horizontal="right"/>
    </xf>
    <xf numFmtId="0" fontId="9" fillId="0" borderId="0" xfId="0" applyFont="1" applyFill="1" applyAlignment="1">
      <alignment horizontal="left" wrapText="1"/>
    </xf>
    <xf numFmtId="0" fontId="2" fillId="4" borderId="40" xfId="0" applyFont="1" applyFill="1" applyBorder="1" applyAlignment="1">
      <alignment horizontal="center" vertical="center" wrapText="1"/>
    </xf>
    <xf numFmtId="0" fontId="2" fillId="2" borderId="19" xfId="0" applyFont="1" applyFill="1" applyBorder="1" applyAlignment="1">
      <alignment horizontal="center" wrapText="1"/>
    </xf>
    <xf numFmtId="0" fontId="3" fillId="0" borderId="5" xfId="0" applyFont="1" applyFill="1" applyBorder="1"/>
    <xf numFmtId="0" fontId="2" fillId="2" borderId="42" xfId="0" applyFont="1" applyFill="1" applyBorder="1" applyAlignment="1">
      <alignment horizontal="center" wrapText="1"/>
    </xf>
    <xf numFmtId="0" fontId="2" fillId="2" borderId="23" xfId="0" applyFont="1" applyFill="1" applyBorder="1" applyAlignment="1">
      <alignment horizontal="center"/>
    </xf>
    <xf numFmtId="0" fontId="2" fillId="2" borderId="39" xfId="0" applyFont="1" applyFill="1" applyBorder="1" applyAlignment="1">
      <alignment horizontal="center" wrapText="1"/>
    </xf>
    <xf numFmtId="0" fontId="10" fillId="0" borderId="20" xfId="0" applyFont="1" applyFill="1" applyBorder="1" applyAlignment="1">
      <alignment horizontal="center"/>
    </xf>
    <xf numFmtId="0" fontId="16" fillId="0" borderId="1" xfId="0" applyFont="1" applyFill="1" applyBorder="1" applyAlignment="1">
      <alignment horizontal="center"/>
    </xf>
    <xf numFmtId="0" fontId="16" fillId="0" borderId="11" xfId="0" applyFont="1" applyFill="1" applyBorder="1" applyAlignment="1">
      <alignment horizontal="center"/>
    </xf>
    <xf numFmtId="0" fontId="3" fillId="0" borderId="20" xfId="0" applyFont="1" applyFill="1" applyBorder="1" applyAlignment="1">
      <alignment horizontal="center"/>
    </xf>
    <xf numFmtId="0" fontId="10" fillId="0" borderId="1" xfId="0" applyFont="1" applyFill="1" applyBorder="1" applyAlignment="1">
      <alignment horizontal="center"/>
    </xf>
    <xf numFmtId="0" fontId="10" fillId="0" borderId="11" xfId="0" applyFont="1" applyFill="1" applyBorder="1" applyAlignment="1">
      <alignment horizontal="center"/>
    </xf>
    <xf numFmtId="0" fontId="17" fillId="2" borderId="11" xfId="0" applyFont="1" applyFill="1" applyBorder="1" applyAlignment="1">
      <alignment horizontal="center" wrapText="1"/>
    </xf>
    <xf numFmtId="0" fontId="17" fillId="2" borderId="20" xfId="0" applyFont="1" applyFill="1" applyBorder="1" applyAlignment="1">
      <alignment horizontal="center" wrapText="1"/>
    </xf>
    <xf numFmtId="0" fontId="3" fillId="2" borderId="11" xfId="0" applyFont="1" applyFill="1" applyBorder="1" applyAlignment="1">
      <alignment horizontal="center" wrapText="1"/>
    </xf>
    <xf numFmtId="0" fontId="16" fillId="0" borderId="20" xfId="0" applyFont="1" applyFill="1" applyBorder="1" applyAlignment="1">
      <alignment horizontal="center"/>
    </xf>
    <xf numFmtId="0" fontId="11" fillId="0" borderId="20" xfId="0" applyFont="1" applyFill="1" applyBorder="1" applyAlignment="1">
      <alignment horizontal="center"/>
    </xf>
    <xf numFmtId="0" fontId="3" fillId="0" borderId="1"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vertical="top" wrapText="1"/>
    </xf>
    <xf numFmtId="0" fontId="10" fillId="0" borderId="20" xfId="0" applyFont="1" applyFill="1" applyBorder="1" applyAlignment="1">
      <alignment horizontal="center" vertical="center"/>
    </xf>
    <xf numFmtId="0" fontId="17" fillId="2" borderId="10" xfId="0" applyFont="1" applyFill="1" applyBorder="1" applyAlignment="1">
      <alignment horizontal="center" wrapText="1"/>
    </xf>
    <xf numFmtId="0" fontId="3" fillId="0" borderId="41" xfId="0" applyFont="1" applyFill="1" applyBorder="1" applyAlignment="1">
      <alignment horizontal="center"/>
    </xf>
    <xf numFmtId="0" fontId="2" fillId="0" borderId="3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2" borderId="14" xfId="0" applyFont="1" applyFill="1" applyBorder="1" applyAlignment="1">
      <alignment horizontal="center" wrapText="1"/>
    </xf>
    <xf numFmtId="0" fontId="2" fillId="2" borderId="43" xfId="0" applyFont="1" applyFill="1" applyBorder="1" applyAlignment="1">
      <alignment horizontal="center" wrapText="1"/>
    </xf>
    <xf numFmtId="0" fontId="16" fillId="0" borderId="23" xfId="0" applyFont="1" applyFill="1" applyBorder="1" applyAlignment="1">
      <alignment horizontal="center"/>
    </xf>
    <xf numFmtId="0" fontId="10" fillId="0" borderId="23" xfId="0" applyFont="1" applyFill="1" applyBorder="1" applyAlignment="1">
      <alignment horizontal="center"/>
    </xf>
    <xf numFmtId="0" fontId="3" fillId="2" borderId="23" xfId="0" applyFont="1" applyFill="1" applyBorder="1" applyAlignment="1">
      <alignment horizontal="center" wrapText="1"/>
    </xf>
    <xf numFmtId="0" fontId="3" fillId="0" borderId="23" xfId="0" applyFont="1" applyFill="1" applyBorder="1" applyAlignment="1">
      <alignment horizontal="center"/>
    </xf>
    <xf numFmtId="0" fontId="2" fillId="2" borderId="18" xfId="0" applyFont="1" applyFill="1" applyBorder="1" applyAlignment="1">
      <alignment horizontal="center" wrapText="1"/>
    </xf>
    <xf numFmtId="0" fontId="17" fillId="2" borderId="3" xfId="0" applyFont="1" applyFill="1" applyBorder="1" applyAlignment="1">
      <alignment horizontal="center" wrapText="1"/>
    </xf>
    <xf numFmtId="17" fontId="2" fillId="6" borderId="17" xfId="0" applyNumberFormat="1"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0" fontId="16" fillId="0" borderId="5" xfId="0" applyFont="1" applyFill="1" applyBorder="1" applyAlignment="1">
      <alignment horizontal="center"/>
    </xf>
    <xf numFmtId="0" fontId="10" fillId="0" borderId="5" xfId="0" applyFont="1" applyFill="1" applyBorder="1" applyAlignment="1">
      <alignment horizontal="center"/>
    </xf>
    <xf numFmtId="0" fontId="3" fillId="2" borderId="5" xfId="0" applyFont="1" applyFill="1" applyBorder="1" applyAlignment="1">
      <alignment horizontal="center" wrapText="1"/>
    </xf>
    <xf numFmtId="0" fontId="3" fillId="0" borderId="5" xfId="0" applyFont="1" applyFill="1" applyBorder="1" applyAlignment="1">
      <alignment horizontal="center"/>
    </xf>
    <xf numFmtId="0" fontId="2" fillId="2" borderId="32" xfId="0" applyFont="1" applyFill="1" applyBorder="1" applyAlignment="1">
      <alignment horizontal="center" wrapText="1"/>
    </xf>
    <xf numFmtId="0" fontId="2" fillId="2" borderId="26" xfId="0" applyFont="1" applyFill="1" applyBorder="1" applyAlignment="1">
      <alignment horizontal="center" wrapText="1"/>
    </xf>
    <xf numFmtId="0" fontId="16" fillId="0" borderId="10" xfId="0" applyFont="1" applyFill="1" applyBorder="1" applyAlignment="1">
      <alignment horizontal="center"/>
    </xf>
    <xf numFmtId="0" fontId="10" fillId="0" borderId="10" xfId="0" applyFont="1" applyFill="1" applyBorder="1" applyAlignment="1">
      <alignment horizontal="center"/>
    </xf>
    <xf numFmtId="0" fontId="3" fillId="2" borderId="10" xfId="0" applyFont="1" applyFill="1" applyBorder="1" applyAlignment="1">
      <alignment horizontal="center" wrapText="1"/>
    </xf>
    <xf numFmtId="0" fontId="3" fillId="0" borderId="10" xfId="0" applyFont="1" applyFill="1" applyBorder="1" applyAlignment="1">
      <alignment horizontal="center"/>
    </xf>
    <xf numFmtId="0" fontId="2" fillId="5" borderId="1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xf>
    <xf numFmtId="0" fontId="2" fillId="5" borderId="10" xfId="0" applyFont="1" applyFill="1" applyBorder="1" applyAlignment="1">
      <alignment horizontal="center"/>
    </xf>
    <xf numFmtId="0" fontId="3" fillId="0" borderId="11" xfId="0" applyFont="1" applyFill="1" applyBorder="1" applyAlignment="1">
      <alignment horizontal="center" wrapText="1"/>
    </xf>
    <xf numFmtId="0" fontId="3" fillId="0" borderId="10" xfId="0" applyFont="1" applyFill="1" applyBorder="1" applyAlignment="1">
      <alignment horizontal="center" wrapText="1"/>
    </xf>
    <xf numFmtId="0" fontId="2" fillId="3" borderId="4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17" fontId="2" fillId="5" borderId="1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xf>
    <xf numFmtId="0" fontId="2" fillId="0" borderId="1" xfId="0" applyFont="1" applyBorder="1" applyAlignment="1">
      <alignment horizontal="center"/>
    </xf>
    <xf numFmtId="0" fontId="3" fillId="0" borderId="3" xfId="0" applyFont="1" applyFill="1" applyBorder="1" applyAlignment="1">
      <alignment horizontal="center"/>
    </xf>
    <xf numFmtId="0" fontId="3" fillId="0" borderId="5" xfId="0" applyFont="1" applyBorder="1"/>
    <xf numFmtId="0" fontId="2" fillId="5" borderId="24" xfId="0" applyFont="1" applyFill="1" applyBorder="1" applyAlignment="1">
      <alignment horizontal="center"/>
    </xf>
    <xf numFmtId="0" fontId="2" fillId="0" borderId="0" xfId="0" applyFont="1" applyFill="1" applyAlignment="1"/>
    <xf numFmtId="0" fontId="6" fillId="2" borderId="21" xfId="0" applyFont="1" applyFill="1" applyBorder="1" applyAlignment="1">
      <alignment horizontal="center" vertical="center" wrapText="1"/>
    </xf>
    <xf numFmtId="0" fontId="2" fillId="2" borderId="27" xfId="0" applyFont="1" applyFill="1" applyBorder="1" applyAlignment="1">
      <alignment horizontal="center"/>
    </xf>
    <xf numFmtId="0" fontId="17" fillId="2" borderId="30" xfId="0" applyFont="1" applyFill="1" applyBorder="1" applyAlignment="1">
      <alignment horizontal="center" wrapText="1"/>
    </xf>
    <xf numFmtId="0" fontId="17" fillId="2" borderId="28" xfId="0" applyFont="1" applyFill="1" applyBorder="1" applyAlignment="1">
      <alignment horizontal="center" wrapText="1"/>
    </xf>
    <xf numFmtId="0" fontId="17" fillId="2" borderId="27" xfId="0" applyFont="1" applyFill="1" applyBorder="1" applyAlignment="1">
      <alignment horizontal="center" wrapText="1"/>
    </xf>
    <xf numFmtId="0" fontId="17" fillId="2" borderId="37" xfId="0" applyFont="1" applyFill="1" applyBorder="1" applyAlignment="1">
      <alignment horizontal="center" wrapText="1"/>
    </xf>
    <xf numFmtId="0" fontId="3" fillId="2" borderId="21" xfId="0" applyFont="1" applyFill="1" applyBorder="1" applyAlignment="1">
      <alignment horizontal="center" wrapText="1"/>
    </xf>
    <xf numFmtId="0" fontId="3" fillId="2" borderId="28" xfId="0" applyFont="1" applyFill="1" applyBorder="1" applyAlignment="1">
      <alignment horizontal="center" wrapText="1"/>
    </xf>
    <xf numFmtId="0" fontId="3" fillId="2" borderId="27" xfId="0" applyFont="1" applyFill="1" applyBorder="1" applyAlignment="1">
      <alignment horizontal="center" wrapText="1"/>
    </xf>
    <xf numFmtId="0" fontId="3" fillId="2" borderId="29" xfId="0" applyFont="1" applyFill="1" applyBorder="1" applyAlignment="1">
      <alignment horizontal="center" wrapText="1"/>
    </xf>
    <xf numFmtId="0" fontId="3" fillId="2" borderId="33" xfId="0" applyFont="1" applyFill="1" applyBorder="1" applyAlignment="1">
      <alignment horizontal="center" wrapText="1"/>
    </xf>
    <xf numFmtId="0" fontId="3" fillId="0" borderId="0" xfId="0" applyFont="1" applyBorder="1" applyAlignment="1">
      <alignment vertical="center"/>
    </xf>
    <xf numFmtId="0" fontId="16" fillId="0" borderId="6" xfId="0" applyFont="1" applyFill="1" applyBorder="1" applyAlignment="1">
      <alignment horizontal="center"/>
    </xf>
    <xf numFmtId="0" fontId="3" fillId="0" borderId="6" xfId="0" applyFont="1" applyFill="1" applyBorder="1" applyAlignment="1">
      <alignment vertical="center" wrapText="1"/>
    </xf>
    <xf numFmtId="0" fontId="2" fillId="0" borderId="6" xfId="0" applyFont="1" applyBorder="1" applyAlignment="1">
      <alignment horizontal="center"/>
    </xf>
    <xf numFmtId="0" fontId="2" fillId="0" borderId="6" xfId="0" applyFont="1" applyFill="1" applyBorder="1" applyAlignment="1">
      <alignment horizontal="center"/>
    </xf>
    <xf numFmtId="49" fontId="3" fillId="0" borderId="0" xfId="0" applyNumberFormat="1" applyFont="1" applyFill="1" applyBorder="1" applyAlignment="1">
      <alignment horizontal="right"/>
    </xf>
    <xf numFmtId="49" fontId="3" fillId="0" borderId="45" xfId="0" applyNumberFormat="1" applyFont="1" applyBorder="1" applyAlignment="1">
      <alignment horizontal="right"/>
    </xf>
    <xf numFmtId="0" fontId="2" fillId="0" borderId="20" xfId="0" applyFont="1" applyBorder="1" applyAlignment="1">
      <alignment horizontal="center"/>
    </xf>
    <xf numFmtId="0" fontId="2" fillId="0" borderId="4" xfId="0" applyFont="1" applyFill="1" applyBorder="1" applyAlignment="1">
      <alignment horizontal="center"/>
    </xf>
    <xf numFmtId="0" fontId="3" fillId="0" borderId="1" xfId="0" applyFont="1" applyFill="1" applyBorder="1" applyAlignment="1">
      <alignment vertical="center"/>
    </xf>
    <xf numFmtId="0" fontId="2" fillId="0" borderId="7" xfId="0" applyFont="1" applyFill="1" applyBorder="1" applyAlignment="1">
      <alignment horizontal="center"/>
    </xf>
    <xf numFmtId="0" fontId="10" fillId="0" borderId="41" xfId="0" applyFont="1" applyFill="1" applyBorder="1" applyAlignment="1">
      <alignment horizontal="center"/>
    </xf>
    <xf numFmtId="0" fontId="3" fillId="0" borderId="14" xfId="0" applyFont="1" applyFill="1" applyBorder="1" applyAlignment="1">
      <alignment horizontal="center"/>
    </xf>
    <xf numFmtId="0" fontId="10" fillId="0" borderId="22" xfId="0" applyFont="1" applyFill="1" applyBorder="1" applyAlignment="1">
      <alignment horizontal="center"/>
    </xf>
    <xf numFmtId="0" fontId="10" fillId="0" borderId="24" xfId="0" applyFont="1" applyFill="1" applyBorder="1" applyAlignment="1">
      <alignment horizontal="center"/>
    </xf>
    <xf numFmtId="0" fontId="1" fillId="0" borderId="0" xfId="0" applyFont="1" applyFill="1" applyBorder="1" applyAlignment="1">
      <alignment horizontal="center" vertical="center"/>
    </xf>
    <xf numFmtId="0" fontId="12" fillId="0" borderId="0" xfId="0" applyFont="1" applyAlignment="1">
      <alignment horizontal="left" wrapText="1"/>
    </xf>
    <xf numFmtId="0" fontId="14" fillId="0" borderId="0" xfId="0" applyFont="1" applyAlignment="1">
      <alignment horizontal="left" wrapText="1"/>
    </xf>
    <xf numFmtId="0" fontId="2" fillId="0" borderId="0" xfId="0" applyFont="1" applyFill="1" applyAlignment="1">
      <alignment horizontal="left" vertical="top"/>
    </xf>
    <xf numFmtId="0" fontId="2" fillId="4" borderId="38" xfId="0" applyFont="1" applyFill="1" applyBorder="1" applyAlignment="1">
      <alignment horizontal="center" vertical="center" wrapText="1"/>
    </xf>
    <xf numFmtId="0" fontId="2" fillId="2" borderId="0" xfId="0" applyFont="1" applyFill="1" applyBorder="1" applyAlignment="1">
      <alignment horizontal="center" wrapText="1"/>
    </xf>
    <xf numFmtId="0" fontId="10" fillId="0" borderId="6" xfId="0" applyFont="1" applyFill="1" applyBorder="1" applyAlignment="1">
      <alignment horizontal="center"/>
    </xf>
  </cellXfs>
  <cellStyles count="5">
    <cellStyle name="Hyperlink 2" xfId="1"/>
    <cellStyle name="Normal" xfId="0" builtinId="0"/>
    <cellStyle name="Normal 2" xfId="2"/>
    <cellStyle name="Normal 3" xfId="3"/>
    <cellStyle name="Style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57"/>
  <sheetViews>
    <sheetView tabSelected="1" topLeftCell="B1" zoomScale="70" zoomScaleNormal="70" zoomScalePageLayoutView="70" workbookViewId="0">
      <pane ySplit="1" topLeftCell="A2" activePane="bottomLeft" state="frozen"/>
      <selection pane="bottomLeft" activeCell="B5" sqref="B5"/>
    </sheetView>
  </sheetViews>
  <sheetFormatPr defaultColWidth="9.140625" defaultRowHeight="14.25" x14ac:dyDescent="0.2"/>
  <cols>
    <col min="1" max="1" width="5.140625" style="4" hidden="1" customWidth="1"/>
    <col min="2" max="2" width="83.85546875" style="5" customWidth="1"/>
    <col min="3" max="5" width="13.7109375" style="1" hidden="1" customWidth="1"/>
    <col min="6" max="6" width="17.85546875" style="2" hidden="1" customWidth="1"/>
    <col min="7" max="8" width="13.7109375" style="2" hidden="1" customWidth="1"/>
    <col min="9" max="9" width="13.7109375" style="2" customWidth="1"/>
    <col min="10" max="11" width="13.7109375" style="1" customWidth="1"/>
    <col min="12" max="15" width="13.7109375" style="3" customWidth="1"/>
    <col min="16" max="19" width="13.7109375" style="1" customWidth="1"/>
    <col min="20" max="21" width="9" style="1" customWidth="1"/>
    <col min="22" max="16384" width="9.140625" style="1"/>
  </cols>
  <sheetData>
    <row r="1" spans="1:219" ht="24.95" customHeight="1" x14ac:dyDescent="0.2">
      <c r="A1" s="128" t="s">
        <v>100</v>
      </c>
      <c r="B1" s="128"/>
      <c r="C1" s="128"/>
      <c r="D1" s="128"/>
      <c r="E1" s="128"/>
      <c r="F1" s="128"/>
      <c r="G1" s="128"/>
      <c r="H1" s="128"/>
      <c r="I1" s="128"/>
      <c r="J1" s="128"/>
      <c r="K1" s="128"/>
      <c r="L1" s="128"/>
      <c r="M1" s="128"/>
      <c r="N1" s="128"/>
      <c r="O1" s="128"/>
      <c r="P1" s="128"/>
      <c r="Q1" s="128"/>
    </row>
    <row r="2" spans="1:219" ht="15" customHeight="1" x14ac:dyDescent="0.2">
      <c r="A2" s="95"/>
      <c r="B2" s="95"/>
      <c r="C2" s="95"/>
      <c r="D2" s="95"/>
      <c r="E2" s="95"/>
      <c r="F2" s="95"/>
      <c r="G2" s="95"/>
      <c r="H2" s="95"/>
      <c r="I2" s="95"/>
      <c r="J2" s="95"/>
      <c r="K2" s="95"/>
      <c r="L2" s="95"/>
      <c r="M2" s="95"/>
      <c r="N2" s="95"/>
      <c r="O2" s="95"/>
      <c r="P2" s="95"/>
      <c r="Q2" s="95"/>
    </row>
    <row r="3" spans="1:219" ht="50.1" customHeight="1" x14ac:dyDescent="0.25">
      <c r="A3" s="129" t="s">
        <v>102</v>
      </c>
      <c r="B3" s="130"/>
      <c r="C3" s="130"/>
      <c r="D3" s="130"/>
      <c r="E3" s="130"/>
      <c r="F3" s="130"/>
      <c r="G3" s="130"/>
      <c r="H3" s="130"/>
      <c r="I3" s="130"/>
      <c r="J3" s="130"/>
      <c r="K3" s="130"/>
      <c r="L3" s="130"/>
      <c r="M3" s="130"/>
      <c r="N3" s="130"/>
      <c r="O3" s="130"/>
      <c r="P3" s="130"/>
      <c r="Q3" s="130"/>
    </row>
    <row r="4" spans="1:219" ht="15" customHeight="1" x14ac:dyDescent="0.25">
      <c r="A4" s="27"/>
      <c r="B4" s="27"/>
      <c r="C4" s="27"/>
      <c r="D4" s="27"/>
      <c r="E4" s="27"/>
      <c r="F4" s="39"/>
      <c r="G4" s="39"/>
      <c r="H4" s="39"/>
      <c r="I4" s="39"/>
      <c r="J4" s="27"/>
      <c r="K4" s="27"/>
      <c r="L4" s="27"/>
      <c r="M4" s="27"/>
      <c r="N4" s="27"/>
      <c r="O4" s="27"/>
      <c r="P4" s="27"/>
      <c r="Q4" s="27"/>
    </row>
    <row r="5" spans="1:219" ht="20.100000000000001" customHeight="1" x14ac:dyDescent="0.25">
      <c r="A5" s="33"/>
      <c r="B5" s="5" t="s">
        <v>126</v>
      </c>
      <c r="C5" s="101"/>
      <c r="D5" s="101"/>
      <c r="E5" s="101"/>
      <c r="F5" s="101"/>
      <c r="G5" s="101"/>
      <c r="H5" s="101"/>
      <c r="I5" s="131" t="s">
        <v>118</v>
      </c>
      <c r="J5" s="131"/>
      <c r="K5" s="131"/>
      <c r="L5" s="131"/>
      <c r="M5" s="131"/>
      <c r="N5" s="131"/>
      <c r="O5" s="131"/>
      <c r="P5" s="131"/>
      <c r="Q5" s="131"/>
      <c r="R5" s="101"/>
      <c r="S5" s="101"/>
    </row>
    <row r="6" spans="1:219" ht="15" customHeight="1" thickBot="1" x14ac:dyDescent="0.25">
      <c r="L6" s="1"/>
      <c r="M6" s="1"/>
      <c r="N6" s="1"/>
      <c r="O6" s="1"/>
      <c r="T6" s="23"/>
      <c r="U6" s="23"/>
      <c r="V6" s="23"/>
    </row>
    <row r="7" spans="1:219" s="11" customFormat="1" ht="76.5" customHeight="1" thickBot="1" x14ac:dyDescent="0.3">
      <c r="A7" s="10"/>
      <c r="B7" s="91" t="s">
        <v>113</v>
      </c>
      <c r="C7" s="64" t="s">
        <v>89</v>
      </c>
      <c r="D7" s="34" t="s">
        <v>87</v>
      </c>
      <c r="E7" s="34" t="s">
        <v>88</v>
      </c>
      <c r="F7" s="16" t="s">
        <v>95</v>
      </c>
      <c r="G7" s="73" t="s">
        <v>96</v>
      </c>
      <c r="H7" s="74" t="s">
        <v>90</v>
      </c>
      <c r="I7" s="94" t="s">
        <v>101</v>
      </c>
      <c r="J7" s="40" t="s">
        <v>64</v>
      </c>
      <c r="K7" s="25" t="s">
        <v>65</v>
      </c>
      <c r="L7" s="17" t="s">
        <v>66</v>
      </c>
      <c r="M7" s="34" t="s">
        <v>91</v>
      </c>
      <c r="N7" s="16" t="s">
        <v>69</v>
      </c>
      <c r="O7" s="132" t="s">
        <v>119</v>
      </c>
      <c r="P7" s="25" t="s">
        <v>120</v>
      </c>
      <c r="Q7" s="63" t="s">
        <v>94</v>
      </c>
      <c r="R7" s="85" t="s">
        <v>92</v>
      </c>
      <c r="S7" s="86" t="s">
        <v>93</v>
      </c>
      <c r="T7" s="24"/>
      <c r="U7" s="26"/>
      <c r="V7" s="24"/>
    </row>
    <row r="8" spans="1:219" s="2" customFormat="1" ht="18" customHeight="1" x14ac:dyDescent="0.25">
      <c r="A8" s="6"/>
      <c r="B8" s="92" t="s">
        <v>59</v>
      </c>
      <c r="C8" s="66"/>
      <c r="D8" s="65"/>
      <c r="E8" s="65"/>
      <c r="F8" s="71"/>
      <c r="G8" s="41"/>
      <c r="H8" s="65"/>
      <c r="I8" s="65"/>
      <c r="J8" s="15"/>
      <c r="K8" s="43"/>
      <c r="L8" s="79"/>
      <c r="M8" s="80"/>
      <c r="N8" s="71"/>
      <c r="O8" s="133"/>
      <c r="P8" s="133"/>
      <c r="Q8" s="45"/>
      <c r="R8" s="35"/>
      <c r="S8" s="32"/>
      <c r="T8" s="3"/>
      <c r="U8" s="3"/>
      <c r="V8" s="3"/>
    </row>
    <row r="9" spans="1:219" s="2" customFormat="1" ht="15" customHeight="1" x14ac:dyDescent="0.25">
      <c r="A9" s="7" t="s">
        <v>22</v>
      </c>
      <c r="B9" s="12" t="s">
        <v>2</v>
      </c>
      <c r="C9" s="29">
        <v>3</v>
      </c>
      <c r="D9" s="29">
        <v>2</v>
      </c>
      <c r="E9" s="29">
        <v>1</v>
      </c>
      <c r="F9" s="18" t="s">
        <v>74</v>
      </c>
      <c r="G9" s="14"/>
      <c r="H9" s="13">
        <v>3</v>
      </c>
      <c r="I9" s="88">
        <f>D9+E9+H9</f>
        <v>6</v>
      </c>
      <c r="J9" s="46" t="s">
        <v>53</v>
      </c>
      <c r="K9" s="47"/>
      <c r="L9" s="48"/>
      <c r="M9" s="81">
        <v>1</v>
      </c>
      <c r="N9" s="75" t="s">
        <v>53</v>
      </c>
      <c r="O9" s="47"/>
      <c r="P9" s="47" t="s">
        <v>52</v>
      </c>
      <c r="Q9" s="68">
        <v>2</v>
      </c>
      <c r="R9" s="87">
        <f>M9+Q9</f>
        <v>3</v>
      </c>
      <c r="S9" s="87">
        <f>I9+M9+Q9</f>
        <v>9</v>
      </c>
    </row>
    <row r="10" spans="1:219" s="2" customFormat="1" ht="15" customHeight="1" x14ac:dyDescent="0.25">
      <c r="A10" s="7" t="s">
        <v>23</v>
      </c>
      <c r="B10" s="12" t="s">
        <v>97</v>
      </c>
      <c r="C10" s="29">
        <v>6</v>
      </c>
      <c r="D10" s="29">
        <v>2</v>
      </c>
      <c r="E10" s="29">
        <v>2</v>
      </c>
      <c r="F10" s="18" t="s">
        <v>80</v>
      </c>
      <c r="G10" s="14" t="s">
        <v>67</v>
      </c>
      <c r="H10" s="13">
        <v>5</v>
      </c>
      <c r="I10" s="88">
        <f>D10+E10+H10</f>
        <v>9</v>
      </c>
      <c r="J10" s="49"/>
      <c r="K10" s="47"/>
      <c r="L10" s="48"/>
      <c r="M10" s="81">
        <v>0</v>
      </c>
      <c r="N10" s="75"/>
      <c r="O10" s="47" t="s">
        <v>121</v>
      </c>
      <c r="P10" s="47"/>
      <c r="Q10" s="67">
        <v>2</v>
      </c>
      <c r="R10" s="87">
        <f>M10+Q10</f>
        <v>2</v>
      </c>
      <c r="S10" s="87">
        <f>I10+M10+Q10</f>
        <v>11</v>
      </c>
    </row>
    <row r="11" spans="1:219" s="2" customFormat="1" ht="15" customHeight="1" x14ac:dyDescent="0.25">
      <c r="A11" s="7" t="s">
        <v>20</v>
      </c>
      <c r="B11" s="12" t="s">
        <v>5</v>
      </c>
      <c r="C11" s="29">
        <v>1</v>
      </c>
      <c r="D11" s="29">
        <v>3</v>
      </c>
      <c r="E11" s="29">
        <v>3</v>
      </c>
      <c r="F11" s="18" t="s">
        <v>82</v>
      </c>
      <c r="G11" s="14"/>
      <c r="H11" s="13">
        <v>3</v>
      </c>
      <c r="I11" s="88">
        <f>D11+E11+H11</f>
        <v>9</v>
      </c>
      <c r="J11" s="46" t="s">
        <v>122</v>
      </c>
      <c r="K11" s="47"/>
      <c r="L11" s="51" t="s">
        <v>114</v>
      </c>
      <c r="M11" s="82">
        <v>5</v>
      </c>
      <c r="N11" s="76" t="s">
        <v>53</v>
      </c>
      <c r="O11" s="50" t="s">
        <v>53</v>
      </c>
      <c r="P11" s="50"/>
      <c r="Q11" s="68">
        <v>2</v>
      </c>
      <c r="R11" s="87">
        <f>M11+Q11</f>
        <v>7</v>
      </c>
      <c r="S11" s="87">
        <f>I11+M11+Q11</f>
        <v>16</v>
      </c>
    </row>
    <row r="12" spans="1:219" s="2" customFormat="1" ht="15" customHeight="1" x14ac:dyDescent="0.25">
      <c r="A12" s="7" t="s">
        <v>21</v>
      </c>
      <c r="B12" s="12" t="s">
        <v>6</v>
      </c>
      <c r="C12" s="29">
        <v>5</v>
      </c>
      <c r="D12" s="29">
        <v>3</v>
      </c>
      <c r="E12" s="29">
        <v>2</v>
      </c>
      <c r="F12" s="18" t="s">
        <v>81</v>
      </c>
      <c r="G12" s="14"/>
      <c r="H12" s="28">
        <v>2</v>
      </c>
      <c r="I12" s="88">
        <f>D12+E12+H12</f>
        <v>7</v>
      </c>
      <c r="J12" s="96" t="s">
        <v>54</v>
      </c>
      <c r="K12" s="47"/>
      <c r="L12" s="68"/>
      <c r="M12" s="82">
        <v>2</v>
      </c>
      <c r="N12" s="76"/>
      <c r="O12" s="50"/>
      <c r="P12" s="50"/>
      <c r="Q12" s="68">
        <v>0</v>
      </c>
      <c r="R12" s="87">
        <f>M12+Q12</f>
        <v>2</v>
      </c>
      <c r="S12" s="87">
        <f>I12+M12+Q12</f>
        <v>9</v>
      </c>
    </row>
    <row r="13" spans="1:219" s="2" customFormat="1" ht="15" customHeight="1" x14ac:dyDescent="0.25">
      <c r="A13" s="7" t="s">
        <v>24</v>
      </c>
      <c r="B13" s="12" t="s">
        <v>103</v>
      </c>
      <c r="C13" s="29">
        <v>5</v>
      </c>
      <c r="D13" s="29">
        <v>6</v>
      </c>
      <c r="E13" s="29">
        <v>3</v>
      </c>
      <c r="F13" s="18" t="s">
        <v>85</v>
      </c>
      <c r="G13" s="14" t="s">
        <v>67</v>
      </c>
      <c r="H13" s="13">
        <v>9</v>
      </c>
      <c r="I13" s="88">
        <f>D13+E13+H13</f>
        <v>18</v>
      </c>
      <c r="J13" s="46" t="s">
        <v>122</v>
      </c>
      <c r="K13" s="47"/>
      <c r="L13" s="48"/>
      <c r="M13" s="81">
        <v>2</v>
      </c>
      <c r="N13" s="75" t="s">
        <v>55</v>
      </c>
      <c r="O13" s="47" t="s">
        <v>123</v>
      </c>
      <c r="P13" s="47" t="s">
        <v>68</v>
      </c>
      <c r="Q13" s="67">
        <v>4</v>
      </c>
      <c r="R13" s="87">
        <f>M13+Q13</f>
        <v>6</v>
      </c>
      <c r="S13" s="87">
        <f>I13+M13+Q13</f>
        <v>24</v>
      </c>
      <c r="T13" s="3"/>
      <c r="U13" s="3"/>
      <c r="V13" s="3"/>
    </row>
    <row r="14" spans="1:219" s="2" customFormat="1" ht="18" customHeight="1" x14ac:dyDescent="0.25">
      <c r="A14" s="6"/>
      <c r="B14" s="93" t="s">
        <v>60</v>
      </c>
      <c r="C14" s="44"/>
      <c r="D14" s="44"/>
      <c r="E14" s="44"/>
      <c r="F14" s="72"/>
      <c r="G14" s="52"/>
      <c r="H14" s="61"/>
      <c r="I14" s="61"/>
      <c r="J14" s="53"/>
      <c r="K14" s="19"/>
      <c r="L14" s="54"/>
      <c r="M14" s="83"/>
      <c r="N14" s="77"/>
      <c r="O14" s="19"/>
      <c r="P14" s="19"/>
      <c r="Q14" s="69"/>
      <c r="R14" s="44"/>
      <c r="S14" s="30"/>
    </row>
    <row r="15" spans="1:219" s="2" customFormat="1" ht="15" customHeight="1" x14ac:dyDescent="0.25">
      <c r="A15" s="7" t="s">
        <v>29</v>
      </c>
      <c r="B15" s="12" t="s">
        <v>0</v>
      </c>
      <c r="C15" s="29">
        <v>3</v>
      </c>
      <c r="D15" s="29">
        <v>4</v>
      </c>
      <c r="E15" s="29">
        <v>2</v>
      </c>
      <c r="F15" s="18" t="s">
        <v>71</v>
      </c>
      <c r="G15" s="14"/>
      <c r="H15" s="13">
        <v>3</v>
      </c>
      <c r="I15" s="88">
        <f t="shared" ref="I15:I33" si="0">D15+E15+H15</f>
        <v>9</v>
      </c>
      <c r="J15" s="56"/>
      <c r="K15" s="50" t="s">
        <v>55</v>
      </c>
      <c r="L15" s="48" t="s">
        <v>53</v>
      </c>
      <c r="M15" s="81">
        <v>2</v>
      </c>
      <c r="N15" s="75" t="s">
        <v>53</v>
      </c>
      <c r="O15" s="47" t="s">
        <v>124</v>
      </c>
      <c r="P15" s="47"/>
      <c r="Q15" s="67">
        <v>4</v>
      </c>
      <c r="R15" s="87">
        <f t="shared" ref="R15:R33" si="1">M15+Q15</f>
        <v>6</v>
      </c>
      <c r="S15" s="87">
        <f t="shared" ref="S15:S33" si="2">I15+M15+Q15</f>
        <v>15</v>
      </c>
    </row>
    <row r="16" spans="1:219" s="2" customFormat="1" ht="15" customHeight="1" x14ac:dyDescent="0.25">
      <c r="A16" s="7" t="s">
        <v>32</v>
      </c>
      <c r="B16" s="12" t="s">
        <v>1</v>
      </c>
      <c r="C16" s="29">
        <v>3</v>
      </c>
      <c r="D16" s="29">
        <v>5</v>
      </c>
      <c r="E16" s="29">
        <v>0</v>
      </c>
      <c r="F16" s="18" t="s">
        <v>72</v>
      </c>
      <c r="G16" s="14"/>
      <c r="H16" s="13">
        <v>3</v>
      </c>
      <c r="I16" s="88">
        <f t="shared" si="0"/>
        <v>8</v>
      </c>
      <c r="J16" s="46"/>
      <c r="K16" s="47"/>
      <c r="L16" s="51"/>
      <c r="M16" s="82">
        <v>0</v>
      </c>
      <c r="N16" s="76"/>
      <c r="O16" s="50"/>
      <c r="P16" s="50" t="s">
        <v>68</v>
      </c>
      <c r="Q16" s="68">
        <v>1</v>
      </c>
      <c r="R16" s="87">
        <f t="shared" si="1"/>
        <v>1</v>
      </c>
      <c r="S16" s="87">
        <f t="shared" si="2"/>
        <v>9</v>
      </c>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row>
    <row r="17" spans="1:219" s="2" customFormat="1" ht="15" customHeight="1" x14ac:dyDescent="0.25">
      <c r="A17" s="7" t="s">
        <v>38</v>
      </c>
      <c r="B17" s="12" t="s">
        <v>51</v>
      </c>
      <c r="C17" s="29">
        <v>1</v>
      </c>
      <c r="D17" s="29">
        <v>2</v>
      </c>
      <c r="E17" s="29">
        <v>1</v>
      </c>
      <c r="F17" s="18" t="s">
        <v>52</v>
      </c>
      <c r="G17" s="14"/>
      <c r="H17" s="13">
        <v>1</v>
      </c>
      <c r="I17" s="88">
        <f t="shared" si="0"/>
        <v>4</v>
      </c>
      <c r="J17" s="49"/>
      <c r="K17" s="47"/>
      <c r="L17" s="51"/>
      <c r="M17" s="82">
        <v>0</v>
      </c>
      <c r="N17" s="76" t="s">
        <v>53</v>
      </c>
      <c r="O17" s="50" t="s">
        <v>67</v>
      </c>
      <c r="P17" s="50"/>
      <c r="Q17" s="68">
        <v>2</v>
      </c>
      <c r="R17" s="87">
        <f t="shared" si="1"/>
        <v>2</v>
      </c>
      <c r="S17" s="87">
        <f t="shared" si="2"/>
        <v>6</v>
      </c>
    </row>
    <row r="18" spans="1:219" s="2" customFormat="1" ht="15" customHeight="1" x14ac:dyDescent="0.25">
      <c r="A18" s="7" t="s">
        <v>37</v>
      </c>
      <c r="B18" s="12" t="s">
        <v>3</v>
      </c>
      <c r="C18" s="29">
        <v>1</v>
      </c>
      <c r="D18" s="29">
        <v>1</v>
      </c>
      <c r="E18" s="29">
        <v>1</v>
      </c>
      <c r="F18" s="18" t="s">
        <v>53</v>
      </c>
      <c r="G18" s="14"/>
      <c r="H18" s="13">
        <v>1</v>
      </c>
      <c r="I18" s="88">
        <f t="shared" si="0"/>
        <v>3</v>
      </c>
      <c r="J18" s="49"/>
      <c r="K18" s="47"/>
      <c r="L18" s="48"/>
      <c r="M18" s="81">
        <v>0</v>
      </c>
      <c r="N18" s="75"/>
      <c r="O18" s="47"/>
      <c r="P18" s="47"/>
      <c r="Q18" s="67">
        <v>0</v>
      </c>
      <c r="R18" s="87">
        <f t="shared" si="1"/>
        <v>0</v>
      </c>
      <c r="S18" s="87">
        <f t="shared" si="2"/>
        <v>3</v>
      </c>
    </row>
    <row r="19" spans="1:219" s="2" customFormat="1" ht="15" customHeight="1" x14ac:dyDescent="0.25">
      <c r="A19" s="7" t="s">
        <v>41</v>
      </c>
      <c r="B19" s="12" t="s">
        <v>4</v>
      </c>
      <c r="C19" s="29">
        <v>1</v>
      </c>
      <c r="D19" s="29">
        <v>1</v>
      </c>
      <c r="E19" s="29">
        <v>0</v>
      </c>
      <c r="F19" s="18"/>
      <c r="G19" s="14"/>
      <c r="H19" s="13">
        <v>0</v>
      </c>
      <c r="I19" s="88">
        <f t="shared" si="0"/>
        <v>1</v>
      </c>
      <c r="J19" s="49"/>
      <c r="K19" s="47"/>
      <c r="L19" s="51"/>
      <c r="M19" s="82">
        <v>0</v>
      </c>
      <c r="N19" s="76"/>
      <c r="O19" s="50"/>
      <c r="P19" s="50" t="s">
        <v>68</v>
      </c>
      <c r="Q19" s="68">
        <v>1</v>
      </c>
      <c r="R19" s="87">
        <f t="shared" si="1"/>
        <v>1</v>
      </c>
      <c r="S19" s="87">
        <f t="shared" si="2"/>
        <v>2</v>
      </c>
    </row>
    <row r="20" spans="1:219" s="2" customFormat="1" ht="15" customHeight="1" x14ac:dyDescent="0.25">
      <c r="A20" s="7" t="s">
        <v>39</v>
      </c>
      <c r="B20" s="12" t="s">
        <v>11</v>
      </c>
      <c r="C20" s="29">
        <v>0</v>
      </c>
      <c r="D20" s="29">
        <v>0</v>
      </c>
      <c r="E20" s="29">
        <v>0</v>
      </c>
      <c r="F20" s="18" t="s">
        <v>75</v>
      </c>
      <c r="G20" s="14"/>
      <c r="H20" s="13">
        <v>2</v>
      </c>
      <c r="I20" s="88">
        <f t="shared" si="0"/>
        <v>2</v>
      </c>
      <c r="J20" s="49"/>
      <c r="K20" s="57"/>
      <c r="L20" s="58"/>
      <c r="M20" s="84">
        <v>0</v>
      </c>
      <c r="N20" s="78"/>
      <c r="O20" s="57" t="s">
        <v>55</v>
      </c>
      <c r="P20" s="57"/>
      <c r="Q20" s="70">
        <v>1</v>
      </c>
      <c r="R20" s="87">
        <f t="shared" si="1"/>
        <v>1</v>
      </c>
      <c r="S20" s="87">
        <f t="shared" si="2"/>
        <v>3</v>
      </c>
    </row>
    <row r="21" spans="1:219" s="2" customFormat="1" ht="15" customHeight="1" x14ac:dyDescent="0.25">
      <c r="A21" s="7" t="s">
        <v>35</v>
      </c>
      <c r="B21" s="12" t="s">
        <v>110</v>
      </c>
      <c r="C21" s="29">
        <v>2</v>
      </c>
      <c r="D21" s="29">
        <v>3</v>
      </c>
      <c r="E21" s="29">
        <v>0</v>
      </c>
      <c r="F21" s="18" t="s">
        <v>68</v>
      </c>
      <c r="G21" s="14"/>
      <c r="H21" s="13">
        <v>1</v>
      </c>
      <c r="I21" s="88">
        <f t="shared" si="0"/>
        <v>4</v>
      </c>
      <c r="J21" s="55"/>
      <c r="K21" s="47" t="s">
        <v>55</v>
      </c>
      <c r="L21" s="51"/>
      <c r="M21" s="82">
        <v>1</v>
      </c>
      <c r="N21" s="78"/>
      <c r="O21" s="57"/>
      <c r="P21" s="57"/>
      <c r="Q21" s="68">
        <v>0</v>
      </c>
      <c r="R21" s="87">
        <f t="shared" si="1"/>
        <v>1</v>
      </c>
      <c r="S21" s="87">
        <f t="shared" si="2"/>
        <v>5</v>
      </c>
    </row>
    <row r="22" spans="1:219" s="2" customFormat="1" ht="15" customHeight="1" x14ac:dyDescent="0.25">
      <c r="A22" s="9" t="s">
        <v>43</v>
      </c>
      <c r="B22" s="12" t="s">
        <v>12</v>
      </c>
      <c r="C22" s="29">
        <v>0</v>
      </c>
      <c r="D22" s="29">
        <v>1</v>
      </c>
      <c r="E22" s="29">
        <v>0</v>
      </c>
      <c r="F22" s="18"/>
      <c r="G22" s="14" t="s">
        <v>55</v>
      </c>
      <c r="H22" s="13">
        <v>1</v>
      </c>
      <c r="I22" s="88">
        <f t="shared" si="0"/>
        <v>2</v>
      </c>
      <c r="J22" s="46" t="s">
        <v>53</v>
      </c>
      <c r="K22" s="57"/>
      <c r="L22" s="58"/>
      <c r="M22" s="84">
        <v>1</v>
      </c>
      <c r="N22" s="78" t="s">
        <v>53</v>
      </c>
      <c r="O22" s="57"/>
      <c r="P22" s="57"/>
      <c r="Q22" s="70">
        <v>1</v>
      </c>
      <c r="R22" s="87">
        <f t="shared" si="1"/>
        <v>2</v>
      </c>
      <c r="S22" s="87">
        <f t="shared" si="2"/>
        <v>4</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row>
    <row r="23" spans="1:219" s="2" customFormat="1" ht="15" customHeight="1" x14ac:dyDescent="0.25">
      <c r="A23" s="7" t="s">
        <v>25</v>
      </c>
      <c r="B23" s="12" t="s">
        <v>106</v>
      </c>
      <c r="C23" s="29">
        <v>5</v>
      </c>
      <c r="D23" s="29">
        <v>6</v>
      </c>
      <c r="E23" s="29">
        <v>3</v>
      </c>
      <c r="F23" s="18"/>
      <c r="G23" s="14" t="s">
        <v>76</v>
      </c>
      <c r="H23" s="13">
        <v>6</v>
      </c>
      <c r="I23" s="88">
        <f t="shared" si="0"/>
        <v>15</v>
      </c>
      <c r="J23" s="55"/>
      <c r="K23" s="47" t="s">
        <v>114</v>
      </c>
      <c r="L23" s="48"/>
      <c r="M23" s="81">
        <v>3</v>
      </c>
      <c r="N23" s="75"/>
      <c r="O23" s="47" t="s">
        <v>55</v>
      </c>
      <c r="P23" s="47" t="s">
        <v>52</v>
      </c>
      <c r="Q23" s="67">
        <v>2</v>
      </c>
      <c r="R23" s="87">
        <f t="shared" si="1"/>
        <v>5</v>
      </c>
      <c r="S23" s="87">
        <f t="shared" si="2"/>
        <v>20</v>
      </c>
    </row>
    <row r="24" spans="1:219" s="2" customFormat="1" ht="15" customHeight="1" x14ac:dyDescent="0.25">
      <c r="A24" s="7" t="s">
        <v>27</v>
      </c>
      <c r="B24" s="12" t="s">
        <v>107</v>
      </c>
      <c r="C24" s="29">
        <v>2</v>
      </c>
      <c r="D24" s="29">
        <v>4</v>
      </c>
      <c r="E24" s="29">
        <v>3</v>
      </c>
      <c r="F24" s="18" t="s">
        <v>70</v>
      </c>
      <c r="G24" s="14" t="s">
        <v>55</v>
      </c>
      <c r="H24" s="13">
        <v>4</v>
      </c>
      <c r="I24" s="88">
        <f t="shared" si="0"/>
        <v>11</v>
      </c>
      <c r="J24" s="46" t="s">
        <v>54</v>
      </c>
      <c r="K24" s="47"/>
      <c r="L24" s="48" t="s">
        <v>53</v>
      </c>
      <c r="M24" s="81">
        <v>3</v>
      </c>
      <c r="N24" s="75" t="s">
        <v>53</v>
      </c>
      <c r="O24" s="47"/>
      <c r="P24" s="47"/>
      <c r="Q24" s="67">
        <v>1</v>
      </c>
      <c r="R24" s="87">
        <f t="shared" si="1"/>
        <v>4</v>
      </c>
      <c r="S24" s="87">
        <f t="shared" si="2"/>
        <v>15</v>
      </c>
    </row>
    <row r="25" spans="1:219" s="2" customFormat="1" ht="15" customHeight="1" x14ac:dyDescent="0.25">
      <c r="A25" s="9" t="s">
        <v>31</v>
      </c>
      <c r="B25" s="12" t="s">
        <v>104</v>
      </c>
      <c r="C25" s="29">
        <v>2</v>
      </c>
      <c r="D25" s="29">
        <v>3</v>
      </c>
      <c r="E25" s="29">
        <v>3</v>
      </c>
      <c r="F25" s="18" t="s">
        <v>99</v>
      </c>
      <c r="G25" s="14" t="s">
        <v>53</v>
      </c>
      <c r="H25" s="13">
        <v>5</v>
      </c>
      <c r="I25" s="88">
        <f t="shared" si="0"/>
        <v>11</v>
      </c>
      <c r="J25" s="49"/>
      <c r="K25" s="47" t="s">
        <v>53</v>
      </c>
      <c r="L25" s="48"/>
      <c r="M25" s="81">
        <v>1</v>
      </c>
      <c r="N25" s="75"/>
      <c r="O25" s="47" t="s">
        <v>55</v>
      </c>
      <c r="P25" s="47" t="s">
        <v>68</v>
      </c>
      <c r="Q25" s="67">
        <v>2</v>
      </c>
      <c r="R25" s="87">
        <f t="shared" si="1"/>
        <v>3</v>
      </c>
      <c r="S25" s="87">
        <f t="shared" si="2"/>
        <v>14</v>
      </c>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row>
    <row r="26" spans="1:219" s="2" customFormat="1" ht="15" customHeight="1" x14ac:dyDescent="0.25">
      <c r="A26" s="7" t="s">
        <v>34</v>
      </c>
      <c r="B26" s="12" t="s">
        <v>98</v>
      </c>
      <c r="C26" s="29">
        <v>0</v>
      </c>
      <c r="D26" s="29">
        <v>5</v>
      </c>
      <c r="E26" s="29">
        <v>3</v>
      </c>
      <c r="F26" s="18" t="s">
        <v>77</v>
      </c>
      <c r="G26" s="14"/>
      <c r="H26" s="13">
        <v>2</v>
      </c>
      <c r="I26" s="88">
        <f t="shared" si="0"/>
        <v>10</v>
      </c>
      <c r="J26" s="49"/>
      <c r="K26" s="50"/>
      <c r="L26" s="58" t="s">
        <v>53</v>
      </c>
      <c r="M26" s="125">
        <v>1</v>
      </c>
      <c r="N26" s="98"/>
      <c r="O26" s="57" t="s">
        <v>67</v>
      </c>
      <c r="P26" s="57"/>
      <c r="Q26" s="70">
        <v>1</v>
      </c>
      <c r="R26" s="87">
        <f t="shared" si="1"/>
        <v>2</v>
      </c>
      <c r="S26" s="87">
        <f t="shared" si="2"/>
        <v>12</v>
      </c>
    </row>
    <row r="27" spans="1:219" s="2" customFormat="1" ht="15" customHeight="1" x14ac:dyDescent="0.25">
      <c r="A27" s="7" t="s">
        <v>26</v>
      </c>
      <c r="B27" s="12" t="s">
        <v>7</v>
      </c>
      <c r="C27" s="29">
        <v>1</v>
      </c>
      <c r="D27" s="29">
        <v>5</v>
      </c>
      <c r="E27" s="29">
        <v>2</v>
      </c>
      <c r="F27" s="18" t="s">
        <v>79</v>
      </c>
      <c r="G27" s="14"/>
      <c r="H27" s="13">
        <v>3</v>
      </c>
      <c r="I27" s="88">
        <f t="shared" si="0"/>
        <v>10</v>
      </c>
      <c r="J27" s="55"/>
      <c r="K27" s="47" t="s">
        <v>55</v>
      </c>
      <c r="L27" s="48"/>
      <c r="M27" s="81">
        <v>1</v>
      </c>
      <c r="N27" s="75" t="s">
        <v>63</v>
      </c>
      <c r="O27" s="47" t="s">
        <v>53</v>
      </c>
      <c r="P27" s="47" t="s">
        <v>53</v>
      </c>
      <c r="Q27" s="67">
        <v>4</v>
      </c>
      <c r="R27" s="87">
        <f t="shared" si="1"/>
        <v>5</v>
      </c>
      <c r="S27" s="87">
        <f t="shared" si="2"/>
        <v>15</v>
      </c>
    </row>
    <row r="28" spans="1:219" s="2" customFormat="1" ht="15" customHeight="1" x14ac:dyDescent="0.25">
      <c r="A28" s="7" t="s">
        <v>36</v>
      </c>
      <c r="B28" s="12" t="s">
        <v>108</v>
      </c>
      <c r="C28" s="29">
        <v>2</v>
      </c>
      <c r="D28" s="29">
        <v>3</v>
      </c>
      <c r="E28" s="29">
        <v>3</v>
      </c>
      <c r="F28" s="18" t="s">
        <v>78</v>
      </c>
      <c r="G28" s="14" t="s">
        <v>55</v>
      </c>
      <c r="H28" s="13">
        <v>3</v>
      </c>
      <c r="I28" s="88">
        <f t="shared" si="0"/>
        <v>9</v>
      </c>
      <c r="J28" s="49"/>
      <c r="K28" s="59"/>
      <c r="L28" s="48" t="s">
        <v>53</v>
      </c>
      <c r="M28" s="81">
        <v>1</v>
      </c>
      <c r="N28" s="75"/>
      <c r="O28" s="47" t="s">
        <v>68</v>
      </c>
      <c r="P28" s="47"/>
      <c r="Q28" s="67">
        <v>1</v>
      </c>
      <c r="R28" s="87">
        <f t="shared" si="1"/>
        <v>2</v>
      </c>
      <c r="S28" s="87">
        <f t="shared" si="2"/>
        <v>11</v>
      </c>
    </row>
    <row r="29" spans="1:219" s="2" customFormat="1" ht="15" customHeight="1" x14ac:dyDescent="0.25">
      <c r="A29" s="7" t="s">
        <v>30</v>
      </c>
      <c r="B29" s="12" t="s">
        <v>8</v>
      </c>
      <c r="C29" s="29">
        <v>3</v>
      </c>
      <c r="D29" s="29">
        <v>3</v>
      </c>
      <c r="E29" s="29">
        <v>5</v>
      </c>
      <c r="F29" s="18"/>
      <c r="G29" s="14"/>
      <c r="H29" s="13">
        <v>0</v>
      </c>
      <c r="I29" s="88">
        <f t="shared" si="0"/>
        <v>8</v>
      </c>
      <c r="J29" s="49"/>
      <c r="K29" s="47" t="s">
        <v>54</v>
      </c>
      <c r="L29" s="48"/>
      <c r="M29" s="81">
        <v>2</v>
      </c>
      <c r="N29" s="75"/>
      <c r="O29" s="47" t="s">
        <v>68</v>
      </c>
      <c r="P29" s="47" t="s">
        <v>53</v>
      </c>
      <c r="Q29" s="67">
        <v>2</v>
      </c>
      <c r="R29" s="87">
        <f t="shared" si="1"/>
        <v>4</v>
      </c>
      <c r="S29" s="87">
        <f t="shared" si="2"/>
        <v>12</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row>
    <row r="30" spans="1:219" ht="15" customHeight="1" x14ac:dyDescent="0.25">
      <c r="A30" s="7" t="s">
        <v>40</v>
      </c>
      <c r="B30" s="12" t="s">
        <v>10</v>
      </c>
      <c r="C30" s="29">
        <v>0</v>
      </c>
      <c r="D30" s="29">
        <v>1</v>
      </c>
      <c r="E30" s="29">
        <v>1</v>
      </c>
      <c r="F30" s="18" t="s">
        <v>73</v>
      </c>
      <c r="G30" s="14"/>
      <c r="H30" s="13">
        <v>2</v>
      </c>
      <c r="I30" s="88">
        <f t="shared" si="0"/>
        <v>4</v>
      </c>
      <c r="J30" s="49"/>
      <c r="K30" s="47"/>
      <c r="L30" s="58"/>
      <c r="M30" s="84">
        <v>0</v>
      </c>
      <c r="N30" s="78" t="s">
        <v>53</v>
      </c>
      <c r="O30" s="57"/>
      <c r="P30" s="57"/>
      <c r="Q30" s="70">
        <v>1</v>
      </c>
      <c r="R30" s="87">
        <f t="shared" si="1"/>
        <v>1</v>
      </c>
      <c r="S30" s="87">
        <f t="shared" si="2"/>
        <v>5</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row>
    <row r="31" spans="1:219" ht="15" customHeight="1" x14ac:dyDescent="0.25">
      <c r="A31" s="7" t="s">
        <v>33</v>
      </c>
      <c r="B31" s="12" t="s">
        <v>9</v>
      </c>
      <c r="C31" s="29">
        <v>1</v>
      </c>
      <c r="D31" s="29">
        <v>3</v>
      </c>
      <c r="E31" s="29">
        <v>0</v>
      </c>
      <c r="F31" s="18" t="s">
        <v>83</v>
      </c>
      <c r="G31" s="14"/>
      <c r="H31" s="13">
        <v>2</v>
      </c>
      <c r="I31" s="88">
        <f t="shared" si="0"/>
        <v>5</v>
      </c>
      <c r="J31" s="60" t="s">
        <v>125</v>
      </c>
      <c r="K31" s="57"/>
      <c r="L31" s="89" t="s">
        <v>63</v>
      </c>
      <c r="M31" s="90">
        <v>5</v>
      </c>
      <c r="N31" s="78"/>
      <c r="O31" s="57" t="s">
        <v>55</v>
      </c>
      <c r="P31" s="57"/>
      <c r="Q31" s="70">
        <v>1</v>
      </c>
      <c r="R31" s="87">
        <f t="shared" si="1"/>
        <v>6</v>
      </c>
      <c r="S31" s="87">
        <f t="shared" si="2"/>
        <v>11</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row>
    <row r="32" spans="1:219" ht="15" customHeight="1" x14ac:dyDescent="0.25">
      <c r="A32" s="9" t="s">
        <v>42</v>
      </c>
      <c r="B32" s="12" t="s">
        <v>111</v>
      </c>
      <c r="C32" s="29">
        <v>0</v>
      </c>
      <c r="D32" s="13">
        <v>1</v>
      </c>
      <c r="E32" s="13">
        <v>0</v>
      </c>
      <c r="F32" s="18"/>
      <c r="G32" s="14"/>
      <c r="H32" s="13">
        <v>0</v>
      </c>
      <c r="I32" s="88">
        <f t="shared" si="0"/>
        <v>1</v>
      </c>
      <c r="J32" s="46" t="s">
        <v>53</v>
      </c>
      <c r="K32" s="57"/>
      <c r="L32" s="48"/>
      <c r="M32" s="81">
        <v>1</v>
      </c>
      <c r="N32" s="75"/>
      <c r="O32" s="47" t="s">
        <v>55</v>
      </c>
      <c r="P32" s="47"/>
      <c r="Q32" s="67">
        <v>1</v>
      </c>
      <c r="R32" s="87">
        <f t="shared" si="1"/>
        <v>2</v>
      </c>
      <c r="S32" s="87">
        <f t="shared" si="2"/>
        <v>3</v>
      </c>
    </row>
    <row r="33" spans="1:219" ht="15" customHeight="1" x14ac:dyDescent="0.25">
      <c r="A33" s="9" t="s">
        <v>28</v>
      </c>
      <c r="B33" s="8" t="s">
        <v>109</v>
      </c>
      <c r="C33" s="13">
        <v>2</v>
      </c>
      <c r="D33" s="13">
        <v>4</v>
      </c>
      <c r="E33" s="13">
        <v>3</v>
      </c>
      <c r="F33" s="18" t="s">
        <v>84</v>
      </c>
      <c r="G33" s="14"/>
      <c r="H33" s="13">
        <v>3</v>
      </c>
      <c r="I33" s="88">
        <f t="shared" si="0"/>
        <v>10</v>
      </c>
      <c r="J33" s="49"/>
      <c r="K33" s="47" t="s">
        <v>115</v>
      </c>
      <c r="L33" s="48"/>
      <c r="M33" s="81">
        <v>3</v>
      </c>
      <c r="N33" s="75" t="s">
        <v>55</v>
      </c>
      <c r="O33" s="47"/>
      <c r="P33" s="47"/>
      <c r="Q33" s="67">
        <v>1</v>
      </c>
      <c r="R33" s="87">
        <f t="shared" si="1"/>
        <v>4</v>
      </c>
      <c r="S33" s="87">
        <f t="shared" si="2"/>
        <v>14</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row>
    <row r="34" spans="1:219" s="2" customFormat="1" ht="18" customHeight="1" x14ac:dyDescent="0.25">
      <c r="A34" s="6"/>
      <c r="B34" s="102" t="s">
        <v>61</v>
      </c>
      <c r="C34" s="103"/>
      <c r="D34" s="103"/>
      <c r="E34" s="103"/>
      <c r="F34" s="104"/>
      <c r="G34" s="105"/>
      <c r="H34" s="106"/>
      <c r="I34" s="106"/>
      <c r="J34" s="107"/>
      <c r="K34" s="108"/>
      <c r="L34" s="109"/>
      <c r="M34" s="110"/>
      <c r="N34" s="111"/>
      <c r="O34" s="19"/>
      <c r="P34" s="19"/>
      <c r="Q34" s="112"/>
      <c r="R34" s="31"/>
      <c r="S34" s="31"/>
    </row>
    <row r="35" spans="1:219" ht="15" customHeight="1" x14ac:dyDescent="0.25">
      <c r="A35" s="37"/>
      <c r="B35" s="122" t="s">
        <v>117</v>
      </c>
      <c r="C35" s="97">
        <v>0</v>
      </c>
      <c r="D35" s="97">
        <v>1</v>
      </c>
      <c r="E35" s="97">
        <v>0</v>
      </c>
      <c r="F35" s="20"/>
      <c r="G35" s="20"/>
      <c r="H35" s="121">
        <v>0</v>
      </c>
      <c r="I35" s="88">
        <f t="shared" ref="I35:I46" si="3">D35+E35+H35</f>
        <v>1</v>
      </c>
      <c r="J35" s="42"/>
      <c r="K35" s="50" t="s">
        <v>53</v>
      </c>
      <c r="L35" s="22"/>
      <c r="M35" s="81">
        <v>1</v>
      </c>
      <c r="N35" s="42"/>
      <c r="O35" s="20"/>
      <c r="P35" s="57" t="s">
        <v>52</v>
      </c>
      <c r="Q35" s="67">
        <v>1</v>
      </c>
      <c r="R35" s="88">
        <f t="shared" ref="R35:R46" si="4">M35+Q35</f>
        <v>2</v>
      </c>
      <c r="S35" s="88">
        <f t="shared" ref="S35:S46" si="5">I35+M35+Q35</f>
        <v>3</v>
      </c>
    </row>
    <row r="36" spans="1:219" ht="15" customHeight="1" x14ac:dyDescent="0.25">
      <c r="A36" s="37" t="s">
        <v>50</v>
      </c>
      <c r="B36" s="8" t="s">
        <v>18</v>
      </c>
      <c r="C36" s="97">
        <v>0</v>
      </c>
      <c r="D36" s="97">
        <v>1</v>
      </c>
      <c r="E36" s="97">
        <v>0</v>
      </c>
      <c r="F36" s="21"/>
      <c r="G36" s="21"/>
      <c r="H36" s="121">
        <v>0</v>
      </c>
      <c r="I36" s="88">
        <f t="shared" si="3"/>
        <v>1</v>
      </c>
      <c r="J36" s="78"/>
      <c r="K36" s="57"/>
      <c r="L36" s="58"/>
      <c r="M36" s="84">
        <v>0</v>
      </c>
      <c r="N36" s="78"/>
      <c r="O36" s="57"/>
      <c r="P36" s="57"/>
      <c r="Q36" s="70">
        <v>0</v>
      </c>
      <c r="R36" s="88">
        <f t="shared" si="4"/>
        <v>0</v>
      </c>
      <c r="S36" s="88">
        <f t="shared" si="5"/>
        <v>1</v>
      </c>
    </row>
    <row r="37" spans="1:219" ht="15" customHeight="1" x14ac:dyDescent="0.25">
      <c r="A37" s="36" t="s">
        <v>48</v>
      </c>
      <c r="B37" s="8" t="s">
        <v>105</v>
      </c>
      <c r="C37" s="97">
        <v>1</v>
      </c>
      <c r="D37" s="97">
        <v>3</v>
      </c>
      <c r="E37" s="97">
        <v>0</v>
      </c>
      <c r="F37" s="21"/>
      <c r="G37" s="21"/>
      <c r="H37" s="121">
        <v>0</v>
      </c>
      <c r="I37" s="88">
        <f t="shared" si="3"/>
        <v>3</v>
      </c>
      <c r="J37" s="78"/>
      <c r="K37" s="57"/>
      <c r="L37" s="58"/>
      <c r="M37" s="84">
        <v>0</v>
      </c>
      <c r="N37" s="78"/>
      <c r="O37" s="57"/>
      <c r="P37" s="57"/>
      <c r="Q37" s="70">
        <v>0</v>
      </c>
      <c r="R37" s="88">
        <f t="shared" si="4"/>
        <v>0</v>
      </c>
      <c r="S37" s="88">
        <f t="shared" si="5"/>
        <v>3</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row>
    <row r="38" spans="1:219" ht="15" customHeight="1" x14ac:dyDescent="0.25">
      <c r="A38" s="36" t="s">
        <v>45</v>
      </c>
      <c r="B38" s="8" t="s">
        <v>112</v>
      </c>
      <c r="C38" s="97">
        <v>1</v>
      </c>
      <c r="D38" s="97">
        <v>1</v>
      </c>
      <c r="E38" s="97">
        <v>0</v>
      </c>
      <c r="F38" s="21"/>
      <c r="G38" s="21"/>
      <c r="H38" s="121">
        <v>0</v>
      </c>
      <c r="I38" s="88">
        <f t="shared" si="3"/>
        <v>1</v>
      </c>
      <c r="J38" s="76"/>
      <c r="K38" s="57"/>
      <c r="L38" s="48" t="s">
        <v>53</v>
      </c>
      <c r="M38" s="81">
        <v>0</v>
      </c>
      <c r="N38" s="75"/>
      <c r="O38" s="47"/>
      <c r="P38" s="47"/>
      <c r="Q38" s="67">
        <v>0</v>
      </c>
      <c r="R38" s="88">
        <f t="shared" si="4"/>
        <v>0</v>
      </c>
      <c r="S38" s="88">
        <f t="shared" si="5"/>
        <v>1</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row>
    <row r="39" spans="1:219" ht="15" customHeight="1" x14ac:dyDescent="0.25">
      <c r="A39" s="37" t="s">
        <v>56</v>
      </c>
      <c r="B39" s="8" t="s">
        <v>19</v>
      </c>
      <c r="C39" s="97">
        <v>0</v>
      </c>
      <c r="D39" s="97">
        <v>0</v>
      </c>
      <c r="E39" s="97">
        <v>0</v>
      </c>
      <c r="F39" s="21" t="s">
        <v>53</v>
      </c>
      <c r="G39" s="21"/>
      <c r="H39" s="121">
        <v>1</v>
      </c>
      <c r="I39" s="88">
        <f t="shared" si="3"/>
        <v>1</v>
      </c>
      <c r="J39" s="78"/>
      <c r="K39" s="57"/>
      <c r="L39" s="51" t="s">
        <v>53</v>
      </c>
      <c r="M39" s="82">
        <v>1</v>
      </c>
      <c r="N39" s="76"/>
      <c r="O39" s="50"/>
      <c r="P39" s="50"/>
      <c r="Q39" s="68">
        <v>0</v>
      </c>
      <c r="R39" s="88">
        <f t="shared" si="4"/>
        <v>1</v>
      </c>
      <c r="S39" s="88">
        <f t="shared" si="5"/>
        <v>2</v>
      </c>
    </row>
    <row r="40" spans="1:219" s="2" customFormat="1" ht="15" customHeight="1" x14ac:dyDescent="0.25">
      <c r="A40" s="37"/>
      <c r="B40" s="122" t="s">
        <v>116</v>
      </c>
      <c r="C40" s="97">
        <v>0</v>
      </c>
      <c r="D40" s="97">
        <v>1</v>
      </c>
      <c r="E40" s="97">
        <v>0</v>
      </c>
      <c r="F40" s="20"/>
      <c r="G40" s="20"/>
      <c r="H40" s="121">
        <v>0</v>
      </c>
      <c r="I40" s="88">
        <f t="shared" si="3"/>
        <v>1</v>
      </c>
      <c r="J40" s="99"/>
      <c r="K40" s="50" t="s">
        <v>53</v>
      </c>
      <c r="L40" s="22"/>
      <c r="M40" s="81">
        <v>1</v>
      </c>
      <c r="N40" s="42"/>
      <c r="O40" s="20"/>
      <c r="P40" s="57" t="s">
        <v>53</v>
      </c>
      <c r="Q40" s="67">
        <v>1</v>
      </c>
      <c r="R40" s="88">
        <f t="shared" si="4"/>
        <v>2</v>
      </c>
      <c r="S40" s="88">
        <f t="shared" si="5"/>
        <v>3</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row>
    <row r="41" spans="1:219" s="2" customFormat="1" ht="15" customHeight="1" x14ac:dyDescent="0.25">
      <c r="A41" s="36" t="s">
        <v>62</v>
      </c>
      <c r="B41" s="8" t="s">
        <v>16</v>
      </c>
      <c r="C41" s="97">
        <v>0</v>
      </c>
      <c r="D41" s="97">
        <v>0</v>
      </c>
      <c r="E41" s="97">
        <v>1</v>
      </c>
      <c r="F41" s="21"/>
      <c r="G41" s="21"/>
      <c r="H41" s="121">
        <v>0</v>
      </c>
      <c r="I41" s="88">
        <f t="shared" si="3"/>
        <v>1</v>
      </c>
      <c r="J41" s="76"/>
      <c r="K41" s="57"/>
      <c r="L41" s="58"/>
      <c r="M41" s="84">
        <v>0</v>
      </c>
      <c r="N41" s="78"/>
      <c r="O41" s="57"/>
      <c r="P41" s="57"/>
      <c r="Q41" s="70">
        <v>0</v>
      </c>
      <c r="R41" s="88">
        <f t="shared" si="4"/>
        <v>0</v>
      </c>
      <c r="S41" s="88">
        <f t="shared" si="5"/>
        <v>1</v>
      </c>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row>
    <row r="42" spans="1:219" s="2" customFormat="1" ht="15" customHeight="1" x14ac:dyDescent="0.25">
      <c r="A42" s="36" t="s">
        <v>49</v>
      </c>
      <c r="B42" s="8" t="s">
        <v>15</v>
      </c>
      <c r="C42" s="97">
        <v>0</v>
      </c>
      <c r="D42" s="97">
        <v>1</v>
      </c>
      <c r="E42" s="97">
        <v>1</v>
      </c>
      <c r="F42" s="21"/>
      <c r="G42" s="21" t="s">
        <v>73</v>
      </c>
      <c r="H42" s="121">
        <v>2</v>
      </c>
      <c r="I42" s="88">
        <f t="shared" si="3"/>
        <v>4</v>
      </c>
      <c r="J42" s="78"/>
      <c r="K42" s="57"/>
      <c r="L42" s="48"/>
      <c r="M42" s="81">
        <v>0</v>
      </c>
      <c r="N42" s="75"/>
      <c r="O42" s="47" t="s">
        <v>55</v>
      </c>
      <c r="P42" s="47"/>
      <c r="Q42" s="67">
        <v>1</v>
      </c>
      <c r="R42" s="88">
        <f t="shared" si="4"/>
        <v>1</v>
      </c>
      <c r="S42" s="88">
        <f t="shared" si="5"/>
        <v>5</v>
      </c>
    </row>
    <row r="43" spans="1:219" s="2" customFormat="1" ht="15" customHeight="1" thickBot="1" x14ac:dyDescent="0.3">
      <c r="A43" s="38" t="s">
        <v>58</v>
      </c>
      <c r="B43" s="8" t="s">
        <v>57</v>
      </c>
      <c r="C43" s="97">
        <v>2</v>
      </c>
      <c r="D43" s="97">
        <v>1</v>
      </c>
      <c r="E43" s="97">
        <v>0</v>
      </c>
      <c r="F43" s="21" t="s">
        <v>52</v>
      </c>
      <c r="G43" s="21"/>
      <c r="H43" s="121">
        <v>1</v>
      </c>
      <c r="I43" s="88">
        <f t="shared" si="3"/>
        <v>2</v>
      </c>
      <c r="J43" s="76"/>
      <c r="K43" s="57"/>
      <c r="L43" s="51"/>
      <c r="M43" s="82">
        <v>0</v>
      </c>
      <c r="N43" s="76"/>
      <c r="O43" s="50" t="s">
        <v>68</v>
      </c>
      <c r="P43" s="50"/>
      <c r="Q43" s="68">
        <v>1</v>
      </c>
      <c r="R43" s="88">
        <f t="shared" si="4"/>
        <v>1</v>
      </c>
      <c r="S43" s="88">
        <f t="shared" si="5"/>
        <v>3</v>
      </c>
    </row>
    <row r="44" spans="1:219" s="2" customFormat="1" ht="15" customHeight="1" x14ac:dyDescent="0.25">
      <c r="A44" s="119" t="s">
        <v>44</v>
      </c>
      <c r="B44" s="8" t="s">
        <v>13</v>
      </c>
      <c r="C44" s="97">
        <v>0</v>
      </c>
      <c r="D44" s="97">
        <v>1</v>
      </c>
      <c r="E44" s="97">
        <v>1</v>
      </c>
      <c r="F44" s="21" t="s">
        <v>68</v>
      </c>
      <c r="G44" s="121"/>
      <c r="H44" s="121">
        <v>1</v>
      </c>
      <c r="I44" s="88">
        <f t="shared" si="3"/>
        <v>3</v>
      </c>
      <c r="J44" s="76" t="s">
        <v>53</v>
      </c>
      <c r="K44" s="57"/>
      <c r="L44" s="58" t="s">
        <v>53</v>
      </c>
      <c r="M44" s="84">
        <v>2</v>
      </c>
      <c r="N44" s="78"/>
      <c r="O44" s="57"/>
      <c r="P44" s="57"/>
      <c r="Q44" s="70">
        <v>0</v>
      </c>
      <c r="R44" s="88">
        <f t="shared" si="4"/>
        <v>2</v>
      </c>
      <c r="S44" s="88">
        <f t="shared" si="5"/>
        <v>5</v>
      </c>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row>
    <row r="45" spans="1:219" ht="15" customHeight="1" x14ac:dyDescent="0.25">
      <c r="A45" s="37" t="s">
        <v>47</v>
      </c>
      <c r="B45" s="8" t="s">
        <v>17</v>
      </c>
      <c r="C45" s="120">
        <v>1</v>
      </c>
      <c r="D45" s="97">
        <v>0</v>
      </c>
      <c r="E45" s="97">
        <v>0</v>
      </c>
      <c r="F45" s="21"/>
      <c r="G45" s="121"/>
      <c r="H45" s="121">
        <v>0</v>
      </c>
      <c r="I45" s="88">
        <f t="shared" si="3"/>
        <v>0</v>
      </c>
      <c r="J45" s="78"/>
      <c r="K45" s="57"/>
      <c r="L45" s="48"/>
      <c r="M45" s="81">
        <v>0</v>
      </c>
      <c r="N45" s="75" t="s">
        <v>55</v>
      </c>
      <c r="O45" s="47"/>
      <c r="P45" s="47"/>
      <c r="Q45" s="67">
        <v>1</v>
      </c>
      <c r="R45" s="88">
        <f t="shared" si="4"/>
        <v>1</v>
      </c>
      <c r="S45" s="88">
        <f t="shared" si="5"/>
        <v>1</v>
      </c>
    </row>
    <row r="46" spans="1:219" ht="15" customHeight="1" thickBot="1" x14ac:dyDescent="0.3">
      <c r="A46" s="118" t="s">
        <v>46</v>
      </c>
      <c r="B46" s="115" t="s">
        <v>14</v>
      </c>
      <c r="C46" s="116">
        <v>1</v>
      </c>
      <c r="D46" s="116">
        <v>2</v>
      </c>
      <c r="E46" s="116">
        <v>1</v>
      </c>
      <c r="F46" s="117" t="s">
        <v>86</v>
      </c>
      <c r="G46" s="117"/>
      <c r="H46" s="123">
        <v>2</v>
      </c>
      <c r="I46" s="100">
        <f t="shared" si="3"/>
        <v>5</v>
      </c>
      <c r="J46" s="62"/>
      <c r="K46" s="114"/>
      <c r="L46" s="126" t="s">
        <v>53</v>
      </c>
      <c r="M46" s="127">
        <v>1</v>
      </c>
      <c r="N46" s="124"/>
      <c r="O46" s="134"/>
      <c r="P46" s="134"/>
      <c r="Q46" s="126">
        <v>0</v>
      </c>
      <c r="R46" s="100">
        <f t="shared" si="4"/>
        <v>1</v>
      </c>
      <c r="S46" s="100">
        <f t="shared" si="5"/>
        <v>6</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row>
    <row r="47" spans="1:219" x14ac:dyDescent="0.2">
      <c r="B47" s="113"/>
      <c r="I47" s="3"/>
      <c r="K47" s="23"/>
      <c r="P47" s="23"/>
      <c r="Q47" s="23"/>
    </row>
    <row r="55" spans="11:11" x14ac:dyDescent="0.2">
      <c r="K55" s="23"/>
    </row>
    <row r="56" spans="11:11" x14ac:dyDescent="0.2">
      <c r="K56" s="23"/>
    </row>
    <row r="57" spans="11:11" x14ac:dyDescent="0.2">
      <c r="K57" s="23"/>
    </row>
  </sheetData>
  <sortState ref="A35:HK46">
    <sortCondition ref="B35:B46"/>
  </sortState>
  <mergeCells count="3">
    <mergeCell ref="A1:Q1"/>
    <mergeCell ref="A3:Q3"/>
    <mergeCell ref="I5:Q5"/>
  </mergeCells>
  <printOptions horizontalCentered="1" verticalCentered="1"/>
  <pageMargins left="0.39370078740157483" right="0.39370078740157483" top="0.39370078740157483" bottom="0.39370078740157483" header="1.9685039370078741" footer="0.19685039370078741"/>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Entity Coverage</vt:lpstr>
      <vt:lpstr>'Entity Coverage'!Print_Area</vt:lpstr>
      <vt:lpstr>'Entity Coverage'!Print_Titles</vt:lpstr>
    </vt:vector>
  </TitlesOfParts>
  <Company>OAG-BVG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cestnimw</dc:creator>
  <cp:lastModifiedBy>McDonald, Sylvie</cp:lastModifiedBy>
  <cp:lastPrinted>2014-10-24T14:16:05Z</cp:lastPrinted>
  <dcterms:created xsi:type="dcterms:W3CDTF">2011-05-25T17:18:21Z</dcterms:created>
  <dcterms:modified xsi:type="dcterms:W3CDTF">2015-02-19T20:09:45Z</dcterms:modified>
</cp:coreProperties>
</file>