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0" yWindow="-195" windowWidth="22215" windowHeight="13905"/>
  </bookViews>
  <sheets>
    <sheet name="Couverture des entités" sheetId="23" r:id="rId1"/>
  </sheets>
  <definedNames>
    <definedName name="_xlnm.Print_Area" localSheetId="0">'Couverture des entités'!$A$1:$Q$58</definedName>
    <definedName name="_xlnm.Print_Titles" localSheetId="0">'Couverture des entités'!$7:$7</definedName>
  </definedNames>
  <calcPr calcId="145621"/>
</workbook>
</file>

<file path=xl/calcChain.xml><?xml version="1.0" encoding="utf-8"?>
<calcChain xmlns="http://schemas.openxmlformats.org/spreadsheetml/2006/main">
  <c r="S58" i="23" l="1"/>
  <c r="R58" i="23"/>
  <c r="I58" i="23"/>
  <c r="R57" i="23"/>
  <c r="I57" i="23"/>
  <c r="S57" i="23" s="1"/>
  <c r="R56" i="23"/>
  <c r="R55" i="23"/>
  <c r="R54" i="23"/>
  <c r="R53" i="23"/>
  <c r="R52" i="23"/>
  <c r="R51" i="23"/>
  <c r="R50" i="23"/>
  <c r="R49" i="23"/>
  <c r="R48" i="23"/>
  <c r="R47" i="23"/>
  <c r="R46" i="23"/>
  <c r="R45" i="23"/>
  <c r="R44" i="23"/>
  <c r="I44" i="23"/>
  <c r="S44" i="23" s="1"/>
  <c r="S43" i="23"/>
  <c r="R43" i="23"/>
  <c r="I43" i="23"/>
  <c r="S42" i="23"/>
  <c r="R42" i="23"/>
  <c r="I42" i="23"/>
  <c r="R41" i="23"/>
  <c r="I41" i="23"/>
  <c r="S41" i="23" s="1"/>
  <c r="R40" i="23"/>
  <c r="I40" i="23"/>
  <c r="S40" i="23" s="1"/>
  <c r="S39" i="23"/>
  <c r="R39" i="23"/>
  <c r="I39" i="23"/>
  <c r="S38" i="23"/>
  <c r="R38" i="23"/>
  <c r="I38" i="23"/>
  <c r="R37" i="23"/>
  <c r="I37" i="23"/>
  <c r="S37" i="23" s="1"/>
  <c r="R36" i="23"/>
  <c r="I36" i="23"/>
  <c r="S36" i="23" s="1"/>
  <c r="S35" i="23"/>
  <c r="R35" i="23"/>
  <c r="I35" i="23"/>
  <c r="S33" i="23"/>
  <c r="R33" i="23"/>
  <c r="I33" i="23"/>
  <c r="R32" i="23"/>
  <c r="I32" i="23"/>
  <c r="S32" i="23" s="1"/>
  <c r="R31" i="23"/>
  <c r="I31" i="23"/>
  <c r="S31" i="23" s="1"/>
  <c r="S30" i="23"/>
  <c r="R30" i="23"/>
  <c r="I30" i="23"/>
  <c r="S29" i="23"/>
  <c r="R29" i="23"/>
  <c r="I29" i="23"/>
  <c r="R28" i="23"/>
  <c r="I28" i="23"/>
  <c r="S28" i="23" s="1"/>
  <c r="R27" i="23"/>
  <c r="I27" i="23"/>
  <c r="S27" i="23" s="1"/>
  <c r="S26" i="23"/>
  <c r="R26" i="23"/>
  <c r="I26" i="23"/>
  <c r="S25" i="23"/>
  <c r="R25" i="23"/>
  <c r="I25" i="23"/>
  <c r="R24" i="23"/>
  <c r="I24" i="23"/>
  <c r="S24" i="23" s="1"/>
  <c r="R23" i="23"/>
  <c r="I23" i="23"/>
  <c r="S23" i="23" s="1"/>
  <c r="S22" i="23"/>
  <c r="R22" i="23"/>
  <c r="I22" i="23"/>
  <c r="S21" i="23"/>
  <c r="R21" i="23"/>
  <c r="I21" i="23"/>
  <c r="R20" i="23"/>
  <c r="I20" i="23"/>
  <c r="S20" i="23" s="1"/>
  <c r="R19" i="23"/>
  <c r="I19" i="23"/>
  <c r="S19" i="23" s="1"/>
  <c r="S18" i="23"/>
  <c r="R18" i="23"/>
  <c r="I18" i="23"/>
  <c r="S17" i="23"/>
  <c r="R17" i="23"/>
  <c r="I17" i="23"/>
  <c r="R16" i="23"/>
  <c r="I16" i="23"/>
  <c r="S16" i="23" s="1"/>
  <c r="R15" i="23"/>
  <c r="I15" i="23"/>
  <c r="S15" i="23" s="1"/>
  <c r="S13" i="23"/>
  <c r="R13" i="23"/>
  <c r="I13" i="23"/>
  <c r="S12" i="23"/>
  <c r="R12" i="23"/>
  <c r="I12" i="23"/>
  <c r="R11" i="23"/>
  <c r="I11" i="23"/>
  <c r="S11" i="23" s="1"/>
  <c r="R10" i="23"/>
  <c r="I10" i="23"/>
  <c r="S10" i="23" s="1"/>
  <c r="S9" i="23"/>
  <c r="R9" i="23"/>
  <c r="I9" i="23"/>
</calcChain>
</file>

<file path=xl/sharedStrings.xml><?xml version="1.0" encoding="utf-8"?>
<sst xmlns="http://schemas.openxmlformats.org/spreadsheetml/2006/main" count="215" uniqueCount="150">
  <si>
    <t>1.</t>
  </si>
  <si>
    <t>2.</t>
  </si>
  <si>
    <t>3.</t>
  </si>
  <si>
    <t>4.</t>
  </si>
  <si>
    <t>5.</t>
  </si>
  <si>
    <t>6.</t>
  </si>
  <si>
    <t>7.</t>
  </si>
  <si>
    <t>8.</t>
  </si>
  <si>
    <t>9.</t>
  </si>
  <si>
    <t>10.</t>
  </si>
  <si>
    <t>11.</t>
  </si>
  <si>
    <t>12.</t>
  </si>
  <si>
    <t>14.</t>
  </si>
  <si>
    <t>15.</t>
  </si>
  <si>
    <t>16.</t>
  </si>
  <si>
    <t>17.</t>
  </si>
  <si>
    <t>18.</t>
  </si>
  <si>
    <t>19.</t>
  </si>
  <si>
    <t>20.</t>
  </si>
  <si>
    <t>21.</t>
  </si>
  <si>
    <t>22.</t>
  </si>
  <si>
    <t>23.</t>
  </si>
  <si>
    <t>24.</t>
  </si>
  <si>
    <t>25.</t>
  </si>
  <si>
    <t>26.</t>
  </si>
  <si>
    <t>27.</t>
  </si>
  <si>
    <t>28.</t>
  </si>
  <si>
    <t>30.</t>
  </si>
  <si>
    <t>31.</t>
  </si>
  <si>
    <t>33.</t>
  </si>
  <si>
    <t>34.</t>
  </si>
  <si>
    <t>35.</t>
  </si>
  <si>
    <t>○</t>
  </si>
  <si>
    <t>●</t>
  </si>
  <si>
    <t>●◒</t>
  </si>
  <si>
    <t>◒</t>
  </si>
  <si>
    <t>Canadian Northern Economic Development Agency</t>
  </si>
  <si>
    <t>Canadian Environmental Assessment Agency</t>
  </si>
  <si>
    <t>National Energy Board</t>
  </si>
  <si>
    <t>Communications Security Establishment Canada</t>
  </si>
  <si>
    <t>Canadian Nuclear Safety Commission</t>
  </si>
  <si>
    <t>36.</t>
  </si>
  <si>
    <t>38.</t>
  </si>
  <si>
    <t>Export Development Canada</t>
  </si>
  <si>
    <t>Defence Construction Canada</t>
  </si>
  <si>
    <t>PPP Canada</t>
  </si>
  <si>
    <t>39.</t>
  </si>
  <si>
    <t>41.</t>
  </si>
  <si>
    <t>42.</t>
  </si>
  <si>
    <t>Canadian Institute of Health Research</t>
  </si>
  <si>
    <t>43.</t>
  </si>
  <si>
    <t>44.</t>
  </si>
  <si>
    <t>45.</t>
  </si>
  <si>
    <t>46.</t>
  </si>
  <si>
    <t>47.</t>
  </si>
  <si>
    <t>●●</t>
  </si>
  <si>
    <t>49.</t>
  </si>
  <si>
    <t>Indian Residential Schools Commission</t>
  </si>
  <si>
    <t>50.</t>
  </si>
  <si>
    <t>51.</t>
  </si>
  <si>
    <t>National Film Board</t>
  </si>
  <si>
    <t>54.</t>
  </si>
  <si>
    <t>Entités</t>
  </si>
  <si>
    <t>CEDD
Automne
2014</t>
  </si>
  <si>
    <t>VG
Automne
2014</t>
  </si>
  <si>
    <t>Entitiés ayant une importance élevée</t>
  </si>
  <si>
    <t>Entitiés ayant une importance relativement modérée</t>
  </si>
  <si>
    <t>Entités représentant probablement une faible priorité</t>
  </si>
  <si>
    <t xml:space="preserve">Commission de la fonction publique (PSC-CFP) </t>
  </si>
  <si>
    <t xml:space="preserve"> ◒</t>
  </si>
  <si>
    <t xml:space="preserve"> ○</t>
  </si>
  <si>
    <t>● ◒  ○</t>
  </si>
  <si>
    <t>● ● ○</t>
  </si>
  <si>
    <t>● ◒ ○</t>
  </si>
  <si>
    <t>● ●</t>
  </si>
  <si>
    <t>● ●  ◒</t>
  </si>
  <si>
    <t xml:space="preserve"> ○  ○</t>
  </si>
  <si>
    <t>● ● ● ● ●  ◒</t>
  </si>
  <si>
    <t>◒ ○</t>
  </si>
  <si>
    <t>◒ ◒</t>
  </si>
  <si>
    <t>◒ ◒ ◒</t>
  </si>
  <si>
    <t>● ◒ ◒ ○</t>
  </si>
  <si>
    <t xml:space="preserve"> ◒  ○</t>
  </si>
  <si>
    <t xml:space="preserve"> ● ◒  ○</t>
  </si>
  <si>
    <t>○ ○</t>
  </si>
  <si>
    <t>● ●  ○</t>
  </si>
  <si>
    <t>●  ●  ◒  ◒ ◒ ◒ ○ ○</t>
  </si>
  <si>
    <t>◒  ○</t>
  </si>
  <si>
    <t>Total
Audits
2011</t>
  </si>
  <si>
    <t>Total
Audits
2012</t>
  </si>
  <si>
    <t>Total
Audits
2010</t>
  </si>
  <si>
    <t>Total
Audits
2013</t>
  </si>
  <si>
    <t>AG
Audits
2013</t>
  </si>
  <si>
    <t>CESD
Audits
2013</t>
  </si>
  <si>
    <t xml:space="preserve"> ◒  ◒ ● ○</t>
  </si>
  <si>
    <r>
      <t xml:space="preserve">Objet :
</t>
    </r>
    <r>
      <rPr>
        <sz val="12"/>
        <color theme="1"/>
        <rFont val="Arial"/>
        <family val="2"/>
      </rPr>
      <t>Présenter le niveau de la couverture d'audit des ministères et des organismes fédéraux pour les audits de performance récents et prévus. Cette information permet au Bureau de vérifier si le niveau de la couverture d'audit est approprié et, compte tenu d'autres facteurs de risque, peut servir à orienter le choix d'entités pour les audits de performance en cours et futurs.</t>
    </r>
  </si>
  <si>
    <t>Couverture des entités — Audits de performance réalisés et prévus (Année civile 2011 - 2015)</t>
  </si>
  <si>
    <t>Total
audits
2011-13</t>
  </si>
  <si>
    <t>VG Printemps
2014</t>
  </si>
  <si>
    <t>Total
audits
2014</t>
  </si>
  <si>
    <t>VG
Printemps
2015</t>
  </si>
  <si>
    <t>Total
des audits
2014-15</t>
  </si>
  <si>
    <t>TOTAL
DES AUDITS
2011-2015</t>
  </si>
  <si>
    <t>Total
audits
2015</t>
  </si>
  <si>
    <t>Secrétariat du Conseil du Trésor (inclus BCG-OCG et BDPRH-OCHRO) (SCT-TBS)</t>
  </si>
  <si>
    <t xml:space="preserve">Emploi et Développement social Canada (EDSC-ESDC) </t>
  </si>
  <si>
    <t xml:space="preserve">Défense nationale (DN-ND) </t>
  </si>
  <si>
    <t xml:space="preserve">Travaux publics et Services gouvernementaux Canada (TPSGC- PWGSC) </t>
  </si>
  <si>
    <t xml:space="preserve">Agence du revenu du Canada (ARC-CRA) </t>
  </si>
  <si>
    <t xml:space="preserve">Environnement Canada  (EC) </t>
  </si>
  <si>
    <t xml:space="preserve">Finances Canada (FIN) </t>
  </si>
  <si>
    <t xml:space="preserve">Affaires autochtones et Développement du Nord Canada (AADNC-AANDC) </t>
  </si>
  <si>
    <t xml:space="preserve">Ministère des Affaires étrangères, du Commerce et du Développement (MAECD-DFATD) </t>
  </si>
  <si>
    <t xml:space="preserve">Ressources naturelles Canada (RNCAN-NRCAN) </t>
  </si>
  <si>
    <t xml:space="preserve">Industrie Canada (IC) </t>
  </si>
  <si>
    <t xml:space="preserve">Transports Canada (TC) </t>
  </si>
  <si>
    <t xml:space="preserve">Agriculture et Agroalimentaire Canada (AAC-AAFC) </t>
  </si>
  <si>
    <t xml:space="preserve">Santé Canada (SC-HC) </t>
  </si>
  <si>
    <t xml:space="preserve">Gendarmerie royale du Canada (GRC-RCMP) </t>
  </si>
  <si>
    <t xml:space="preserve">Citoyenneté et Immigration Canada (CIC) </t>
  </si>
  <si>
    <t xml:space="preserve">Agence des services frontaliers du Canada (ASFC-CBSA)  </t>
  </si>
  <si>
    <t xml:space="preserve">Agence canadienne d'inspection des aliments (ACIA-CFIA) </t>
  </si>
  <si>
    <t xml:space="preserve">Agence de la santé publique du Canada (ASPC-PHAC) </t>
  </si>
  <si>
    <t xml:space="preserve">Service correctionnel du Canada (SCC-CSC) </t>
  </si>
  <si>
    <t xml:space="preserve">Patrimoine canadien (PC-CH) </t>
  </si>
  <si>
    <t xml:space="preserve">Service canadien du renseignement de sécurité (SCRS-CSIS) </t>
  </si>
  <si>
    <t xml:space="preserve">Statistique Canada (StatCan) </t>
  </si>
  <si>
    <t xml:space="preserve">Anciens Combattants Canada (ACC-VAC) </t>
  </si>
  <si>
    <t xml:space="preserve">Parcs Canada (APC-PCA) </t>
  </si>
  <si>
    <t>Bureau du Conseil privé (BCP-PCO)</t>
  </si>
  <si>
    <t xml:space="preserve">Sécurité publique (SP-PS) </t>
  </si>
  <si>
    <t xml:space="preserve">Infrastructure Canada (INFC) </t>
  </si>
  <si>
    <t xml:space="preserve">Justice Canada (JUS) </t>
  </si>
  <si>
    <t xml:space="preserve">Bibliothèque et Archives Canada (BAC-LAC) </t>
  </si>
  <si>
    <t xml:space="preserve">Agence spatiale canadienne (ASC-CSA) </t>
  </si>
  <si>
    <t xml:space="preserve">Conseil national de recherches Canada (CNRC-NRC) </t>
  </si>
  <si>
    <t xml:space="preserve">Commission de la fonction publique (CFP-PSC) </t>
  </si>
  <si>
    <t xml:space="preserve">Pêches et Océans Canada (inclus GCC)  (MPO-DFO) </t>
  </si>
  <si>
    <t>●●●</t>
  </si>
  <si>
    <t>●●◒</t>
  </si>
  <si>
    <t>Office national de l'énergie (ONE-NEB)</t>
  </si>
  <si>
    <t>Agence canadienne d'évaluation environnementale (ACEE-CEAA)</t>
  </si>
  <si>
    <t xml:space="preserve">Légende :   ● Audits primaires (1-3 entités)    ◒ Audit secondaires (4-6 entités)    ○ Audit tertiaires (au moins 7 entités) </t>
  </si>
  <si>
    <t>CEDD
Automne
2015</t>
  </si>
  <si>
    <t>◒◒</t>
  </si>
  <si>
    <t>●○</t>
  </si>
  <si>
    <t>● ○</t>
  </si>
  <si>
    <t>●○◒</t>
  </si>
  <si>
    <t>●◒◒</t>
  </si>
  <si>
    <r>
      <t xml:space="preserve">Mise à jour : </t>
    </r>
    <r>
      <rPr>
        <b/>
        <sz val="11"/>
        <rFont val="Arial"/>
        <family val="2"/>
      </rPr>
      <t>février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</si>
</sst>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4"/>
      <name val="Arial"/>
      <family val="2"/>
    </font>
    <font>
      <b/>
      <sz val="11"/>
      <name val="Arial"/>
      <family val="2"/>
    </font>
    <font>
      <sz val="11"/>
      <name val="Arial"/>
      <family val="2"/>
    </font>
    <font>
      <b/>
      <sz val="12"/>
      <name val="Arial"/>
      <family val="2"/>
    </font>
    <font>
      <u/>
      <sz val="10"/>
      <color indexed="12"/>
      <name val="Arial"/>
      <family val="2"/>
    </font>
    <font>
      <sz val="10"/>
      <name val="Arial"/>
      <family val="2"/>
    </font>
    <font>
      <b/>
      <sz val="11"/>
      <color theme="0"/>
      <name val="Arial"/>
      <family val="2"/>
    </font>
    <font>
      <b/>
      <sz val="18"/>
      <name val="Cambria"/>
      <family val="2"/>
      <scheme val="major"/>
    </font>
    <font>
      <b/>
      <u/>
      <sz val="13"/>
      <color theme="1"/>
      <name val="Arial"/>
      <family val="2"/>
    </font>
    <font>
      <sz val="12"/>
      <name val="Arial"/>
      <family val="2"/>
    </font>
    <font>
      <sz val="16"/>
      <color theme="1"/>
      <name val="Arial"/>
      <family val="2"/>
    </font>
    <font>
      <sz val="11"/>
      <color theme="1"/>
      <name val="Arial"/>
      <family val="2"/>
    </font>
    <font>
      <sz val="11"/>
      <color rgb="FFFF0000"/>
      <name val="Arial"/>
      <family val="2"/>
    </font>
    <font>
      <b/>
      <sz val="12"/>
      <color theme="1"/>
      <name val="Arial"/>
      <family val="2"/>
    </font>
    <font>
      <b/>
      <sz val="11"/>
      <color rgb="FFFF0000"/>
      <name val="Arial"/>
      <family val="2"/>
    </font>
    <font>
      <b/>
      <u/>
      <sz val="12"/>
      <color theme="1"/>
      <name val="Arial"/>
      <family val="2"/>
    </font>
    <font>
      <sz val="12"/>
      <color theme="1"/>
      <name val="Arial"/>
      <family val="2"/>
    </font>
    <font>
      <sz val="11"/>
      <color indexed="8"/>
      <name val="Arial"/>
      <family val="2"/>
    </font>
    <font>
      <sz val="11"/>
      <color indexed="9"/>
      <name val="Arial"/>
      <family val="2"/>
    </font>
  </fonts>
  <fills count="7">
    <fill>
      <patternFill patternType="none"/>
    </fill>
    <fill>
      <patternFill patternType="gray125"/>
    </fill>
    <fill>
      <patternFill patternType="solid">
        <fgColor theme="7"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indexed="64"/>
      </bottom>
      <diagonal/>
    </border>
    <border>
      <left/>
      <right/>
      <top style="thin">
        <color auto="1"/>
      </top>
      <bottom style="thin">
        <color auto="1"/>
      </bottom>
      <diagonal/>
    </border>
    <border>
      <left/>
      <right/>
      <top style="medium">
        <color indexed="64"/>
      </top>
      <bottom/>
      <diagonal/>
    </border>
    <border>
      <left style="thin">
        <color auto="1"/>
      </left>
      <right/>
      <top style="thin">
        <color auto="1"/>
      </top>
      <bottom/>
      <diagonal/>
    </border>
    <border>
      <left style="thin">
        <color indexed="64"/>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thin">
        <color auto="1"/>
      </bottom>
      <diagonal/>
    </border>
    <border>
      <left/>
      <right/>
      <top style="thin">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auto="1"/>
      </left>
      <right/>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6" fillId="0" borderId="0"/>
    <xf numFmtId="0" fontId="6" fillId="0" borderId="0"/>
    <xf numFmtId="0" fontId="8" fillId="0" borderId="6">
      <alignment horizontal="center" vertical="top" wrapText="1"/>
    </xf>
  </cellStyleXfs>
  <cellXfs count="167">
    <xf numFmtId="0" fontId="0" fillId="0" borderId="0" xfId="0"/>
    <xf numFmtId="0" fontId="3" fillId="0" borderId="0" xfId="0" applyFont="1"/>
    <xf numFmtId="0" fontId="3" fillId="0" borderId="0" xfId="0" applyFont="1" applyFill="1"/>
    <xf numFmtId="0" fontId="3" fillId="0" borderId="0" xfId="0" applyFont="1" applyFill="1" applyBorder="1"/>
    <xf numFmtId="49" fontId="3" fillId="0" borderId="0" xfId="0" applyNumberFormat="1" applyFont="1" applyAlignment="1">
      <alignment horizontal="right"/>
    </xf>
    <xf numFmtId="0" fontId="3" fillId="0" borderId="0" xfId="0" applyFont="1" applyAlignment="1">
      <alignment vertical="center"/>
    </xf>
    <xf numFmtId="49" fontId="3" fillId="2" borderId="3" xfId="0" applyNumberFormat="1" applyFont="1" applyFill="1" applyBorder="1" applyAlignment="1">
      <alignment horizontal="right"/>
    </xf>
    <xf numFmtId="0" fontId="7" fillId="2" borderId="1" xfId="0" applyFont="1" applyFill="1" applyBorder="1" applyAlignment="1">
      <alignment horizontal="center" vertical="center" wrapText="1"/>
    </xf>
    <xf numFmtId="49" fontId="3" fillId="0" borderId="3" xfId="0" applyNumberFormat="1" applyFont="1" applyFill="1" applyBorder="1" applyAlignment="1">
      <alignment horizontal="right"/>
    </xf>
    <xf numFmtId="0" fontId="3" fillId="0" borderId="1" xfId="0" applyFont="1" applyFill="1" applyBorder="1" applyAlignment="1">
      <alignment vertical="center" wrapText="1"/>
    </xf>
    <xf numFmtId="49" fontId="3" fillId="0" borderId="3" xfId="0" applyNumberFormat="1" applyFont="1" applyBorder="1" applyAlignment="1">
      <alignment horizontal="right"/>
    </xf>
    <xf numFmtId="0" fontId="10" fillId="0" borderId="0" xfId="0" applyFont="1"/>
    <xf numFmtId="49" fontId="3" fillId="0" borderId="2" xfId="0" applyNumberFormat="1" applyFont="1" applyBorder="1" applyAlignment="1">
      <alignment horizontal="right" vertical="center" wrapText="1"/>
    </xf>
    <xf numFmtId="0" fontId="3" fillId="0" borderId="0" xfId="0" applyFont="1" applyAlignment="1">
      <alignment vertical="center" wrapText="1"/>
    </xf>
    <xf numFmtId="0" fontId="11" fillId="0" borderId="1" xfId="0" applyFont="1" applyFill="1" applyBorder="1" applyAlignment="1">
      <alignment horizontal="center"/>
    </xf>
    <xf numFmtId="0" fontId="3" fillId="0" borderId="9" xfId="0" applyFont="1" applyFill="1" applyBorder="1" applyAlignment="1">
      <alignment vertical="center" wrapText="1"/>
    </xf>
    <xf numFmtId="0" fontId="2" fillId="0" borderId="8" xfId="0" applyFont="1" applyFill="1" applyBorder="1" applyAlignment="1">
      <alignment horizontal="center"/>
    </xf>
    <xf numFmtId="0" fontId="2" fillId="2" borderId="8" xfId="0" applyFont="1" applyFill="1" applyBorder="1" applyAlignment="1">
      <alignment horizontal="center"/>
    </xf>
    <xf numFmtId="0" fontId="2" fillId="0" borderId="8" xfId="0" applyFont="1" applyBorder="1" applyAlignment="1">
      <alignment horizontal="center"/>
    </xf>
    <xf numFmtId="0" fontId="2" fillId="0" borderId="9" xfId="0" applyFont="1" applyFill="1" applyBorder="1" applyAlignment="1">
      <alignment horizontal="center"/>
    </xf>
    <xf numFmtId="0" fontId="2" fillId="2" borderId="7" xfId="0" applyFont="1" applyFill="1" applyBorder="1" applyAlignment="1">
      <alignment horizontal="center" wrapText="1"/>
    </xf>
    <xf numFmtId="0" fontId="2" fillId="4" borderId="1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3" xfId="0" applyFont="1" applyFill="1" applyBorder="1" applyAlignment="1">
      <alignment horizontal="center"/>
    </xf>
    <xf numFmtId="0" fontId="11" fillId="0" borderId="5" xfId="0" applyFont="1" applyFill="1" applyBorder="1" applyAlignment="1">
      <alignment horizontal="center"/>
    </xf>
    <xf numFmtId="0" fontId="3" fillId="2" borderId="1" xfId="0" applyFont="1" applyFill="1" applyBorder="1" applyAlignment="1">
      <alignment horizontal="center" wrapText="1"/>
    </xf>
    <xf numFmtId="0" fontId="3" fillId="0" borderId="1" xfId="0" applyFont="1" applyFill="1" applyBorder="1"/>
    <xf numFmtId="0" fontId="2" fillId="0" borderId="1" xfId="0" applyFont="1" applyFill="1" applyBorder="1" applyAlignment="1">
      <alignment horizontal="center"/>
    </xf>
    <xf numFmtId="0" fontId="2" fillId="0" borderId="5" xfId="0" applyFont="1" applyBorder="1" applyAlignment="1">
      <alignment horizontal="center"/>
    </xf>
    <xf numFmtId="0" fontId="3" fillId="0" borderId="9" xfId="0" applyFont="1" applyFill="1" applyBorder="1"/>
    <xf numFmtId="0" fontId="3" fillId="0" borderId="0" xfId="0" applyFont="1" applyBorder="1"/>
    <xf numFmtId="0" fontId="2" fillId="0" borderId="22" xfId="0" applyFont="1" applyBorder="1" applyAlignment="1">
      <alignment horizontal="center"/>
    </xf>
    <xf numFmtId="0" fontId="3" fillId="0" borderId="0" xfId="0" applyFont="1" applyBorder="1" applyAlignment="1">
      <alignment vertical="center" wrapText="1"/>
    </xf>
    <xf numFmtId="0" fontId="4" fillId="0" borderId="8" xfId="0" applyFont="1" applyBorder="1" applyAlignment="1">
      <alignment horizontal="center"/>
    </xf>
    <xf numFmtId="17" fontId="2" fillId="6" borderId="14" xfId="0" applyNumberFormat="1" applyFont="1" applyFill="1" applyBorder="1" applyAlignment="1">
      <alignment horizontal="center" vertical="center" wrapText="1"/>
    </xf>
    <xf numFmtId="0" fontId="11" fillId="0" borderId="9" xfId="0" applyFont="1" applyFill="1" applyBorder="1" applyAlignment="1">
      <alignment horizontal="center"/>
    </xf>
    <xf numFmtId="17" fontId="15" fillId="0" borderId="0" xfId="0" applyNumberFormat="1" applyFont="1" applyFill="1" applyBorder="1" applyAlignment="1">
      <alignment horizontal="center" vertical="center" wrapText="1"/>
    </xf>
    <xf numFmtId="0" fontId="9" fillId="0" borderId="0" xfId="0" applyFont="1" applyAlignment="1">
      <alignment horizontal="left" wrapText="1"/>
    </xf>
    <xf numFmtId="0" fontId="3" fillId="0" borderId="4" xfId="0" applyFont="1" applyFill="1" applyBorder="1" applyAlignment="1">
      <alignment vertical="center"/>
    </xf>
    <xf numFmtId="0" fontId="2" fillId="0" borderId="24" xfId="0" applyFont="1" applyFill="1" applyBorder="1" applyAlignment="1">
      <alignment horizontal="center"/>
    </xf>
    <xf numFmtId="49" fontId="3" fillId="0" borderId="23" xfId="0" applyNumberFormat="1" applyFont="1" applyFill="1" applyBorder="1" applyAlignment="1">
      <alignment horizontal="right"/>
    </xf>
    <xf numFmtId="0" fontId="2" fillId="0" borderId="26" xfId="0" applyFont="1" applyFill="1" applyBorder="1" applyAlignment="1">
      <alignment horizontal="center"/>
    </xf>
    <xf numFmtId="0" fontId="3" fillId="0" borderId="20" xfId="0" applyFont="1" applyFill="1" applyBorder="1" applyAlignment="1">
      <alignment vertical="center"/>
    </xf>
    <xf numFmtId="0" fontId="4" fillId="0" borderId="27" xfId="0" applyFont="1" applyBorder="1" applyAlignment="1">
      <alignment horizontal="center"/>
    </xf>
    <xf numFmtId="0" fontId="3" fillId="0" borderId="19" xfId="0" applyFont="1" applyBorder="1" applyAlignment="1">
      <alignment vertical="center"/>
    </xf>
    <xf numFmtId="0" fontId="3" fillId="0" borderId="19" xfId="0" applyFont="1" applyBorder="1"/>
    <xf numFmtId="0" fontId="3" fillId="0" borderId="19" xfId="0" applyFont="1" applyFill="1" applyBorder="1"/>
    <xf numFmtId="0" fontId="2" fillId="0" borderId="22"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29" xfId="0" applyFont="1" applyFill="1" applyBorder="1"/>
    <xf numFmtId="0" fontId="1" fillId="5" borderId="0" xfId="0" applyFont="1" applyFill="1" applyBorder="1" applyAlignment="1">
      <alignment vertical="center"/>
    </xf>
    <xf numFmtId="49" fontId="10" fillId="0" borderId="16" xfId="0" applyNumberFormat="1" applyFont="1" applyFill="1" applyBorder="1" applyAlignment="1">
      <alignment horizontal="right"/>
    </xf>
    <xf numFmtId="0" fontId="4" fillId="0" borderId="12" xfId="0" applyFont="1" applyBorder="1" applyAlignment="1">
      <alignment horizontal="center"/>
    </xf>
    <xf numFmtId="49" fontId="3" fillId="0" borderId="23" xfId="0" applyNumberFormat="1" applyFont="1" applyBorder="1" applyAlignment="1">
      <alignment horizontal="right"/>
    </xf>
    <xf numFmtId="0" fontId="2" fillId="0" borderId="24" xfId="0" applyFont="1" applyBorder="1" applyAlignment="1">
      <alignment horizontal="center"/>
    </xf>
    <xf numFmtId="0" fontId="2" fillId="0" borderId="10" xfId="0" applyFont="1" applyFill="1" applyBorder="1" applyAlignment="1">
      <alignment horizontal="center" vertical="center" wrapText="1"/>
    </xf>
    <xf numFmtId="0" fontId="2" fillId="2" borderId="32" xfId="0" applyFont="1" applyFill="1" applyBorder="1"/>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9" fillId="0" borderId="0" xfId="0" applyFont="1" applyFill="1" applyAlignment="1">
      <alignment horizontal="left" wrapText="1"/>
    </xf>
    <xf numFmtId="0" fontId="4" fillId="0" borderId="35" xfId="0" applyFont="1" applyFill="1" applyBorder="1" applyAlignment="1">
      <alignment horizontal="center"/>
    </xf>
    <xf numFmtId="0" fontId="4" fillId="0" borderId="18" xfId="0" applyFont="1" applyFill="1" applyBorder="1" applyAlignment="1">
      <alignment horizontal="center"/>
    </xf>
    <xf numFmtId="0" fontId="4" fillId="0" borderId="33" xfId="0" applyFont="1" applyFill="1" applyBorder="1" applyAlignment="1">
      <alignment horizontal="center"/>
    </xf>
    <xf numFmtId="0" fontId="2" fillId="4" borderId="37" xfId="0" applyFont="1" applyFill="1" applyBorder="1" applyAlignment="1">
      <alignment horizontal="center" vertical="center" wrapText="1"/>
    </xf>
    <xf numFmtId="0" fontId="2" fillId="2" borderId="17" xfId="0" applyFont="1" applyFill="1" applyBorder="1" applyAlignment="1">
      <alignment horizontal="center" wrapText="1"/>
    </xf>
    <xf numFmtId="0" fontId="3" fillId="0" borderId="5" xfId="0" applyFont="1" applyFill="1" applyBorder="1"/>
    <xf numFmtId="0" fontId="4" fillId="0" borderId="12" xfId="0" applyFont="1" applyFill="1" applyBorder="1" applyAlignment="1">
      <alignment horizontal="center"/>
    </xf>
    <xf numFmtId="0" fontId="4" fillId="0" borderId="8" xfId="0" applyFont="1" applyFill="1" applyBorder="1" applyAlignment="1">
      <alignment horizontal="center"/>
    </xf>
    <xf numFmtId="0" fontId="2" fillId="2" borderId="38" xfId="0" applyFont="1" applyFill="1" applyBorder="1" applyAlignment="1">
      <alignment horizontal="center" wrapText="1"/>
    </xf>
    <xf numFmtId="0" fontId="2" fillId="2" borderId="22" xfId="0" applyFont="1" applyFill="1" applyBorder="1" applyAlignment="1">
      <alignment horizontal="center"/>
    </xf>
    <xf numFmtId="0" fontId="2" fillId="2" borderId="36" xfId="0" applyFont="1" applyFill="1" applyBorder="1" applyAlignment="1">
      <alignment horizontal="center" wrapText="1"/>
    </xf>
    <xf numFmtId="0" fontId="12" fillId="0" borderId="18" xfId="0" applyFont="1" applyFill="1" applyBorder="1" applyAlignment="1">
      <alignment horizontal="center"/>
    </xf>
    <xf numFmtId="0" fontId="18" fillId="0" borderId="1" xfId="0" applyFont="1" applyFill="1" applyBorder="1" applyAlignment="1">
      <alignment horizontal="center"/>
    </xf>
    <xf numFmtId="0" fontId="18" fillId="0" borderId="9" xfId="0" applyFont="1" applyFill="1" applyBorder="1" applyAlignment="1">
      <alignment horizontal="center"/>
    </xf>
    <xf numFmtId="0" fontId="3" fillId="0" borderId="18" xfId="0" applyFont="1" applyFill="1" applyBorder="1" applyAlignment="1">
      <alignment horizontal="center"/>
    </xf>
    <xf numFmtId="0" fontId="12" fillId="0" borderId="1" xfId="0" applyFont="1" applyFill="1" applyBorder="1" applyAlignment="1">
      <alignment horizontal="center"/>
    </xf>
    <xf numFmtId="0" fontId="12" fillId="0" borderId="9" xfId="0" applyFont="1" applyFill="1" applyBorder="1" applyAlignment="1">
      <alignment horizontal="center"/>
    </xf>
    <xf numFmtId="0" fontId="19" fillId="2" borderId="9" xfId="0" applyFont="1" applyFill="1" applyBorder="1" applyAlignment="1">
      <alignment horizontal="center" wrapText="1"/>
    </xf>
    <xf numFmtId="0" fontId="19" fillId="2" borderId="18" xfId="0" applyFont="1" applyFill="1" applyBorder="1" applyAlignment="1">
      <alignment horizontal="center" wrapText="1"/>
    </xf>
    <xf numFmtId="0" fontId="3" fillId="2" borderId="9" xfId="0" applyFont="1" applyFill="1" applyBorder="1" applyAlignment="1">
      <alignment horizontal="center" wrapText="1"/>
    </xf>
    <xf numFmtId="0" fontId="18" fillId="0" borderId="18" xfId="0" applyFont="1" applyFill="1" applyBorder="1" applyAlignment="1">
      <alignment horizontal="center"/>
    </xf>
    <xf numFmtId="0" fontId="13" fillId="0" borderId="18" xfId="0" applyFont="1" applyFill="1" applyBorder="1" applyAlignment="1">
      <alignment horizontal="center"/>
    </xf>
    <xf numFmtId="0" fontId="3" fillId="0" borderId="1" xfId="0" applyFont="1" applyFill="1" applyBorder="1" applyAlignment="1">
      <alignment horizontal="center"/>
    </xf>
    <xf numFmtId="0" fontId="3" fillId="0" borderId="9" xfId="0" applyFont="1" applyFill="1" applyBorder="1" applyAlignment="1">
      <alignment horizontal="center"/>
    </xf>
    <xf numFmtId="0" fontId="3" fillId="0" borderId="1" xfId="0" applyFont="1" applyFill="1" applyBorder="1" applyAlignment="1">
      <alignment horizontal="center" vertical="top" wrapText="1"/>
    </xf>
    <xf numFmtId="0" fontId="12" fillId="0" borderId="18" xfId="0" applyFont="1" applyFill="1" applyBorder="1" applyAlignment="1">
      <alignment horizontal="center" vertical="center"/>
    </xf>
    <xf numFmtId="0" fontId="19" fillId="2" borderId="8" xfId="0" applyFont="1" applyFill="1" applyBorder="1" applyAlignment="1">
      <alignment horizontal="center" wrapText="1"/>
    </xf>
    <xf numFmtId="0" fontId="2" fillId="0" borderId="3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2" borderId="12" xfId="0" applyFont="1" applyFill="1" applyBorder="1" applyAlignment="1">
      <alignment horizontal="center" wrapText="1"/>
    </xf>
    <xf numFmtId="0" fontId="2" fillId="2" borderId="39" xfId="0" applyFont="1" applyFill="1" applyBorder="1" applyAlignment="1">
      <alignment horizontal="center" wrapText="1"/>
    </xf>
    <xf numFmtId="0" fontId="18" fillId="0" borderId="22" xfId="0" applyFont="1" applyFill="1" applyBorder="1" applyAlignment="1">
      <alignment horizontal="center"/>
    </xf>
    <xf numFmtId="0" fontId="12" fillId="0" borderId="22" xfId="0" applyFont="1" applyFill="1" applyBorder="1" applyAlignment="1">
      <alignment horizontal="center"/>
    </xf>
    <xf numFmtId="0" fontId="3" fillId="0" borderId="22" xfId="0" applyFont="1" applyFill="1" applyBorder="1" applyAlignment="1">
      <alignment horizontal="center"/>
    </xf>
    <xf numFmtId="0" fontId="2" fillId="2" borderId="16" xfId="0" applyFont="1" applyFill="1" applyBorder="1" applyAlignment="1">
      <alignment horizontal="center" wrapText="1"/>
    </xf>
    <xf numFmtId="0" fontId="19" fillId="2" borderId="3" xfId="0" applyFont="1" applyFill="1" applyBorder="1" applyAlignment="1">
      <alignment horizontal="center" wrapText="1"/>
    </xf>
    <xf numFmtId="17" fontId="2" fillId="6" borderId="15"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18" fillId="0" borderId="5" xfId="0" applyFont="1" applyFill="1" applyBorder="1" applyAlignment="1">
      <alignment horizontal="center"/>
    </xf>
    <xf numFmtId="0" fontId="12" fillId="0" borderId="5" xfId="0" applyFont="1" applyFill="1" applyBorder="1" applyAlignment="1">
      <alignment horizontal="center"/>
    </xf>
    <xf numFmtId="0" fontId="3" fillId="0" borderId="5" xfId="0" applyFont="1" applyFill="1" applyBorder="1" applyAlignment="1">
      <alignment horizontal="center"/>
    </xf>
    <xf numFmtId="0" fontId="2" fillId="2" borderId="30" xfId="0" applyFont="1" applyFill="1" applyBorder="1" applyAlignment="1">
      <alignment horizontal="center" wrapText="1"/>
    </xf>
    <xf numFmtId="0" fontId="2" fillId="2" borderId="26" xfId="0" applyFont="1" applyFill="1" applyBorder="1" applyAlignment="1">
      <alignment horizontal="center" wrapText="1"/>
    </xf>
    <xf numFmtId="0" fontId="18" fillId="0" borderId="8" xfId="0" applyFont="1" applyFill="1" applyBorder="1" applyAlignment="1">
      <alignment horizontal="center"/>
    </xf>
    <xf numFmtId="0" fontId="12" fillId="0" borderId="8" xfId="0" applyFont="1" applyFill="1" applyBorder="1" applyAlignment="1">
      <alignment horizontal="center"/>
    </xf>
    <xf numFmtId="0" fontId="3" fillId="2" borderId="8" xfId="0" applyFont="1" applyFill="1" applyBorder="1" applyAlignment="1">
      <alignment horizontal="center" wrapText="1"/>
    </xf>
    <xf numFmtId="0" fontId="3" fillId="0" borderId="8" xfId="0" applyFont="1" applyFill="1" applyBorder="1" applyAlignment="1">
      <alignment horizontal="center"/>
    </xf>
    <xf numFmtId="0" fontId="12" fillId="0" borderId="12" xfId="0" applyFont="1" applyFill="1" applyBorder="1" applyAlignment="1">
      <alignment horizontal="center"/>
    </xf>
    <xf numFmtId="0" fontId="2" fillId="5" borderId="10"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2" xfId="0" applyFont="1" applyFill="1" applyBorder="1" applyAlignment="1">
      <alignment horizontal="center"/>
    </xf>
    <xf numFmtId="0" fontId="2" fillId="5" borderId="8" xfId="0" applyFont="1" applyFill="1" applyBorder="1" applyAlignment="1">
      <alignment horizontal="center"/>
    </xf>
    <xf numFmtId="0" fontId="3" fillId="0" borderId="9" xfId="0" applyFont="1" applyFill="1" applyBorder="1" applyAlignment="1">
      <alignment horizontal="center" wrapText="1"/>
    </xf>
    <xf numFmtId="0" fontId="3" fillId="0" borderId="8" xfId="0" applyFont="1" applyFill="1" applyBorder="1" applyAlignment="1">
      <alignment horizontal="center" wrapText="1"/>
    </xf>
    <xf numFmtId="0" fontId="2" fillId="3" borderId="40" xfId="0" applyFont="1" applyFill="1" applyBorder="1" applyAlignment="1">
      <alignment horizontal="center" vertical="center" wrapText="1"/>
    </xf>
    <xf numFmtId="0" fontId="7" fillId="2" borderId="9" xfId="0" applyFont="1" applyFill="1" applyBorder="1" applyAlignment="1">
      <alignment horizontal="center" vertical="center" wrapText="1"/>
    </xf>
    <xf numFmtId="17" fontId="2" fillId="5" borderId="1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27" xfId="0" applyFont="1" applyFill="1" applyBorder="1" applyAlignment="1">
      <alignment horizontal="center"/>
    </xf>
    <xf numFmtId="0" fontId="2" fillId="0" borderId="1" xfId="0" applyFont="1" applyBorder="1" applyAlignment="1">
      <alignment horizontal="center"/>
    </xf>
    <xf numFmtId="0" fontId="10" fillId="0" borderId="1" xfId="0" applyFont="1" applyFill="1" applyBorder="1"/>
    <xf numFmtId="0" fontId="3" fillId="0" borderId="8" xfId="0" applyFont="1" applyFill="1" applyBorder="1"/>
    <xf numFmtId="0" fontId="10" fillId="0" borderId="5" xfId="0" applyFont="1" applyFill="1" applyBorder="1"/>
    <xf numFmtId="0" fontId="3" fillId="0" borderId="5" xfId="0" applyFont="1" applyBorder="1"/>
    <xf numFmtId="0" fontId="4" fillId="0" borderId="39" xfId="0" applyFont="1" applyFill="1" applyBorder="1" applyAlignment="1">
      <alignment horizontal="center"/>
    </xf>
    <xf numFmtId="0" fontId="4" fillId="0" borderId="22" xfId="0" applyFont="1" applyFill="1" applyBorder="1" applyAlignment="1">
      <alignment horizontal="center"/>
    </xf>
    <xf numFmtId="0" fontId="4" fillId="0" borderId="31" xfId="0" applyFont="1" applyFill="1" applyBorder="1" applyAlignment="1">
      <alignment horizontal="center"/>
    </xf>
    <xf numFmtId="0" fontId="10" fillId="0" borderId="9" xfId="0" applyFont="1" applyFill="1" applyBorder="1"/>
    <xf numFmtId="0" fontId="10" fillId="0" borderId="8" xfId="0" applyFont="1" applyFill="1" applyBorder="1"/>
    <xf numFmtId="0" fontId="11" fillId="0" borderId="8" xfId="0" applyFont="1" applyFill="1" applyBorder="1" applyAlignment="1">
      <alignment horizontal="center"/>
    </xf>
    <xf numFmtId="49" fontId="3" fillId="0" borderId="0" xfId="0" applyNumberFormat="1" applyFont="1" applyBorder="1" applyAlignment="1">
      <alignment horizontal="right"/>
    </xf>
    <xf numFmtId="0" fontId="3" fillId="0" borderId="0" xfId="0" applyFont="1" applyFill="1" applyAlignment="1">
      <alignment vertical="center"/>
    </xf>
    <xf numFmtId="0" fontId="2" fillId="0" borderId="0" xfId="0" applyFont="1" applyFill="1" applyAlignment="1"/>
    <xf numFmtId="0" fontId="2" fillId="5" borderId="9" xfId="0" applyFont="1" applyFill="1" applyBorder="1" applyAlignment="1">
      <alignment horizontal="center"/>
    </xf>
    <xf numFmtId="49" fontId="3" fillId="0" borderId="0" xfId="0" applyNumberFormat="1" applyFont="1" applyFill="1" applyBorder="1" applyAlignment="1">
      <alignment horizontal="right"/>
    </xf>
    <xf numFmtId="0" fontId="3" fillId="0" borderId="18" xfId="0" applyFont="1" applyFill="1" applyBorder="1"/>
    <xf numFmtId="0" fontId="2" fillId="0" borderId="18" xfId="0" applyFont="1" applyBorder="1" applyAlignment="1">
      <alignment horizontal="center"/>
    </xf>
    <xf numFmtId="0" fontId="2" fillId="0" borderId="4" xfId="0" applyFont="1" applyFill="1" applyBorder="1" applyAlignment="1">
      <alignment horizontal="center"/>
    </xf>
    <xf numFmtId="0" fontId="3" fillId="0" borderId="3" xfId="0" applyFont="1" applyFill="1" applyBorder="1"/>
    <xf numFmtId="0" fontId="3" fillId="0" borderId="9" xfId="0" applyFont="1" applyFill="1" applyBorder="1" applyAlignment="1">
      <alignment vertical="center"/>
    </xf>
    <xf numFmtId="0" fontId="3" fillId="0" borderId="21" xfId="0" applyFont="1" applyFill="1" applyBorder="1" applyAlignment="1">
      <alignment vertical="center" wrapText="1"/>
    </xf>
    <xf numFmtId="0" fontId="2" fillId="5" borderId="21" xfId="0" applyFont="1" applyFill="1" applyBorder="1" applyAlignment="1">
      <alignment horizontal="center"/>
    </xf>
    <xf numFmtId="0" fontId="3" fillId="0" borderId="31" xfId="0" applyFont="1" applyFill="1" applyBorder="1" applyAlignment="1">
      <alignment vertical="center"/>
    </xf>
    <xf numFmtId="0" fontId="3" fillId="0" borderId="23" xfId="0" applyFont="1" applyFill="1" applyBorder="1"/>
    <xf numFmtId="0" fontId="3" fillId="0" borderId="21" xfId="0" applyFont="1" applyFill="1" applyBorder="1"/>
    <xf numFmtId="0" fontId="1" fillId="0" borderId="0" xfId="0" applyFont="1" applyFill="1" applyBorder="1" applyAlignment="1">
      <alignment horizontal="center" vertical="center"/>
    </xf>
    <xf numFmtId="0" fontId="14" fillId="0" borderId="0" xfId="0" applyFont="1" applyAlignment="1">
      <alignment horizontal="left" wrapText="1"/>
    </xf>
    <xf numFmtId="0" fontId="16" fillId="0" borderId="0" xfId="0" applyFont="1" applyAlignment="1">
      <alignment horizontal="left" wrapText="1"/>
    </xf>
    <xf numFmtId="0" fontId="2" fillId="0" borderId="0" xfId="0" applyFont="1" applyFill="1" applyAlignment="1">
      <alignment horizontal="center"/>
    </xf>
    <xf numFmtId="0" fontId="2" fillId="4" borderId="34" xfId="0" applyFont="1" applyFill="1" applyBorder="1" applyAlignment="1">
      <alignment horizontal="center" vertical="center" wrapText="1"/>
    </xf>
    <xf numFmtId="0" fontId="2" fillId="2" borderId="0" xfId="0" applyFont="1" applyFill="1" applyBorder="1" applyAlignment="1">
      <alignment horizontal="center" wrapText="1"/>
    </xf>
    <xf numFmtId="0" fontId="3" fillId="0" borderId="0" xfId="0" applyFont="1" applyFill="1" applyBorder="1" applyAlignment="1">
      <alignment horizontal="center"/>
    </xf>
    <xf numFmtId="0" fontId="3" fillId="2" borderId="18" xfId="0" applyFont="1" applyFill="1" applyBorder="1" applyAlignment="1">
      <alignment horizontal="center" wrapText="1"/>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7" xfId="0" applyFont="1" applyFill="1" applyBorder="1" applyAlignment="1">
      <alignment horizontal="center"/>
    </xf>
    <xf numFmtId="0" fontId="3" fillId="0" borderId="41" xfId="0" applyFont="1" applyFill="1" applyBorder="1" applyAlignment="1">
      <alignment horizontal="center"/>
    </xf>
    <xf numFmtId="0" fontId="12" fillId="0" borderId="17" xfId="0" applyFont="1" applyFill="1" applyBorder="1" applyAlignment="1">
      <alignment horizontal="center"/>
    </xf>
    <xf numFmtId="0" fontId="12" fillId="0" borderId="7" xfId="0" applyFont="1" applyFill="1" applyBorder="1" applyAlignment="1">
      <alignment horizontal="center"/>
    </xf>
    <xf numFmtId="0" fontId="12" fillId="0" borderId="41" xfId="0" applyFont="1" applyFill="1" applyBorder="1" applyAlignment="1">
      <alignment horizontal="center"/>
    </xf>
    <xf numFmtId="0" fontId="12" fillId="0" borderId="39" xfId="0" applyFont="1" applyFill="1" applyBorder="1" applyAlignment="1">
      <alignment horizontal="center"/>
    </xf>
    <xf numFmtId="0" fontId="10" fillId="0" borderId="18" xfId="0" applyFont="1" applyFill="1" applyBorder="1"/>
    <xf numFmtId="0" fontId="11" fillId="0" borderId="18" xfId="0" applyFont="1" applyFill="1" applyBorder="1" applyAlignment="1">
      <alignment horizontal="center"/>
    </xf>
    <xf numFmtId="0" fontId="3" fillId="0" borderId="42" xfId="0" applyFont="1" applyFill="1" applyBorder="1" applyAlignment="1">
      <alignment horizontal="center"/>
    </xf>
    <xf numFmtId="0" fontId="3" fillId="0" borderId="43" xfId="0" applyFont="1" applyFill="1" applyBorder="1" applyAlignment="1">
      <alignment horizontal="center"/>
    </xf>
    <xf numFmtId="0" fontId="2" fillId="5" borderId="43" xfId="0" applyFont="1" applyFill="1" applyBorder="1" applyAlignment="1">
      <alignment horizontal="center"/>
    </xf>
  </cellXfs>
  <cellStyles count="5">
    <cellStyle name="Hyperlink 2" xfId="1"/>
    <cellStyle name="Normal" xfId="0" builtinId="0"/>
    <cellStyle name="Normal 2" xfId="2"/>
    <cellStyle name="Normal 3" xfId="3"/>
    <cellStyle name="Style 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K71"/>
  <sheetViews>
    <sheetView tabSelected="1" topLeftCell="B1" zoomScale="60" zoomScaleNormal="60" zoomScalePageLayoutView="70" workbookViewId="0">
      <pane ySplit="1" topLeftCell="A2" activePane="bottomLeft" state="frozen"/>
      <selection pane="bottomLeft" activeCell="B61" sqref="B61"/>
    </sheetView>
  </sheetViews>
  <sheetFormatPr defaultColWidth="9.140625" defaultRowHeight="14.25" x14ac:dyDescent="0.2"/>
  <cols>
    <col min="1" max="1" width="5.140625" style="4" hidden="1" customWidth="1"/>
    <col min="2" max="2" width="91" style="5" customWidth="1"/>
    <col min="3" max="5" width="13.7109375" style="1" hidden="1" customWidth="1"/>
    <col min="6" max="6" width="17.85546875" style="2" hidden="1" customWidth="1"/>
    <col min="7" max="8" width="13.7109375" style="2" hidden="1" customWidth="1"/>
    <col min="9" max="9" width="13.7109375" style="2" customWidth="1"/>
    <col min="10" max="11" width="13.7109375" style="1" customWidth="1"/>
    <col min="12" max="15" width="13.7109375" style="3" customWidth="1"/>
    <col min="16" max="19" width="13.7109375" style="1" customWidth="1"/>
    <col min="20" max="21" width="9" style="1" customWidth="1"/>
    <col min="22" max="16384" width="9.140625" style="1"/>
  </cols>
  <sheetData>
    <row r="1" spans="1:22" ht="24.95" customHeight="1" x14ac:dyDescent="0.2">
      <c r="A1" s="146" t="s">
        <v>96</v>
      </c>
      <c r="B1" s="146"/>
      <c r="C1" s="146"/>
      <c r="D1" s="146"/>
      <c r="E1" s="146"/>
      <c r="F1" s="146"/>
      <c r="G1" s="146"/>
      <c r="H1" s="146"/>
      <c r="I1" s="146"/>
      <c r="J1" s="146"/>
      <c r="K1" s="146"/>
      <c r="L1" s="146"/>
      <c r="M1" s="146"/>
      <c r="N1" s="146"/>
      <c r="O1" s="146"/>
      <c r="P1" s="146"/>
      <c r="Q1" s="146"/>
    </row>
    <row r="2" spans="1:22" ht="15" customHeight="1" x14ac:dyDescent="0.2">
      <c r="A2" s="118"/>
      <c r="B2" s="118"/>
      <c r="C2" s="118"/>
      <c r="D2" s="118"/>
      <c r="E2" s="118"/>
      <c r="F2" s="118"/>
      <c r="G2" s="118"/>
      <c r="H2" s="118"/>
      <c r="I2" s="118"/>
      <c r="J2" s="118"/>
      <c r="K2" s="118"/>
      <c r="L2" s="118"/>
      <c r="M2" s="118"/>
      <c r="N2" s="118"/>
      <c r="O2" s="118"/>
      <c r="P2" s="118"/>
      <c r="Q2" s="118"/>
    </row>
    <row r="3" spans="1:22" ht="50.1" customHeight="1" x14ac:dyDescent="0.25">
      <c r="A3" s="147" t="s">
        <v>95</v>
      </c>
      <c r="B3" s="148"/>
      <c r="C3" s="148"/>
      <c r="D3" s="148"/>
      <c r="E3" s="148"/>
      <c r="F3" s="148"/>
      <c r="G3" s="148"/>
      <c r="H3" s="148"/>
      <c r="I3" s="148"/>
      <c r="J3" s="148"/>
      <c r="K3" s="148"/>
      <c r="L3" s="148"/>
      <c r="M3" s="148"/>
      <c r="N3" s="148"/>
      <c r="O3" s="148"/>
      <c r="P3" s="148"/>
      <c r="Q3" s="148"/>
    </row>
    <row r="4" spans="1:22" ht="15" customHeight="1" x14ac:dyDescent="0.25">
      <c r="A4" s="37"/>
      <c r="B4" s="37"/>
      <c r="C4" s="37"/>
      <c r="D4" s="37"/>
      <c r="E4" s="37"/>
      <c r="F4" s="60"/>
      <c r="G4" s="60"/>
      <c r="H4" s="60"/>
      <c r="I4" s="60"/>
      <c r="J4" s="37"/>
      <c r="K4" s="37"/>
      <c r="L4" s="37"/>
      <c r="M4" s="37"/>
      <c r="N4" s="37"/>
      <c r="O4" s="37"/>
      <c r="P4" s="37"/>
      <c r="Q4" s="37"/>
    </row>
    <row r="5" spans="1:22" ht="18" customHeight="1" x14ac:dyDescent="0.25">
      <c r="A5" s="51"/>
      <c r="B5" s="132" t="s">
        <v>149</v>
      </c>
      <c r="C5" s="133"/>
      <c r="D5" s="133"/>
      <c r="E5" s="133"/>
      <c r="F5" s="133"/>
      <c r="G5" s="133"/>
      <c r="H5" s="133"/>
      <c r="I5" s="149" t="s">
        <v>142</v>
      </c>
      <c r="J5" s="149"/>
      <c r="K5" s="149"/>
      <c r="L5" s="149"/>
      <c r="M5" s="149"/>
      <c r="N5" s="149"/>
      <c r="O5" s="149"/>
      <c r="P5" s="149"/>
      <c r="Q5" s="149"/>
      <c r="R5" s="149"/>
      <c r="S5" s="133"/>
      <c r="T5" s="133"/>
    </row>
    <row r="6" spans="1:22" ht="15" customHeight="1" thickBot="1" x14ac:dyDescent="0.25">
      <c r="L6" s="1"/>
      <c r="M6" s="1"/>
      <c r="N6" s="1"/>
      <c r="O6" s="1"/>
      <c r="T6" s="30"/>
      <c r="U6" s="30"/>
      <c r="V6" s="30"/>
    </row>
    <row r="7" spans="1:22" s="13" customFormat="1" ht="76.5" customHeight="1" thickBot="1" x14ac:dyDescent="0.3">
      <c r="A7" s="12"/>
      <c r="B7" s="115" t="s">
        <v>62</v>
      </c>
      <c r="C7" s="89" t="s">
        <v>90</v>
      </c>
      <c r="D7" s="56" t="s">
        <v>88</v>
      </c>
      <c r="E7" s="56" t="s">
        <v>89</v>
      </c>
      <c r="F7" s="21" t="s">
        <v>92</v>
      </c>
      <c r="G7" s="97" t="s">
        <v>93</v>
      </c>
      <c r="H7" s="98" t="s">
        <v>91</v>
      </c>
      <c r="I7" s="117" t="s">
        <v>97</v>
      </c>
      <c r="J7" s="64" t="s">
        <v>98</v>
      </c>
      <c r="K7" s="34" t="s">
        <v>63</v>
      </c>
      <c r="L7" s="22" t="s">
        <v>64</v>
      </c>
      <c r="M7" s="56" t="s">
        <v>99</v>
      </c>
      <c r="N7" s="21" t="s">
        <v>100</v>
      </c>
      <c r="O7" s="150" t="s">
        <v>100</v>
      </c>
      <c r="P7" s="34" t="s">
        <v>143</v>
      </c>
      <c r="Q7" s="88" t="s">
        <v>103</v>
      </c>
      <c r="R7" s="109" t="s">
        <v>101</v>
      </c>
      <c r="S7" s="110" t="s">
        <v>102</v>
      </c>
      <c r="T7" s="32"/>
      <c r="U7" s="36"/>
      <c r="V7" s="32"/>
    </row>
    <row r="8" spans="1:22" s="2" customFormat="1" ht="16.5" customHeight="1" x14ac:dyDescent="0.25">
      <c r="A8" s="6"/>
      <c r="B8" s="116" t="s">
        <v>65</v>
      </c>
      <c r="C8" s="91"/>
      <c r="D8" s="90"/>
      <c r="E8" s="90"/>
      <c r="F8" s="95"/>
      <c r="G8" s="65"/>
      <c r="H8" s="90"/>
      <c r="I8" s="90"/>
      <c r="J8" s="20"/>
      <c r="K8" s="69"/>
      <c r="L8" s="102"/>
      <c r="M8" s="103"/>
      <c r="N8" s="95"/>
      <c r="O8" s="151"/>
      <c r="P8" s="151"/>
      <c r="Q8" s="71"/>
      <c r="R8" s="57"/>
      <c r="S8" s="50"/>
      <c r="T8" s="3"/>
      <c r="U8" s="3"/>
      <c r="V8" s="3"/>
    </row>
    <row r="9" spans="1:22" s="2" customFormat="1" ht="15" customHeight="1" x14ac:dyDescent="0.25">
      <c r="A9" s="8" t="s">
        <v>2</v>
      </c>
      <c r="B9" s="9" t="s">
        <v>108</v>
      </c>
      <c r="C9" s="47">
        <v>3</v>
      </c>
      <c r="D9" s="47">
        <v>2</v>
      </c>
      <c r="E9" s="47">
        <v>1</v>
      </c>
      <c r="F9" s="23" t="s">
        <v>75</v>
      </c>
      <c r="G9" s="19"/>
      <c r="H9" s="16">
        <v>3</v>
      </c>
      <c r="I9" s="112">
        <f>D9+E9+H9</f>
        <v>6</v>
      </c>
      <c r="J9" s="72" t="s">
        <v>33</v>
      </c>
      <c r="K9" s="73"/>
      <c r="L9" s="74"/>
      <c r="M9" s="104">
        <v>1</v>
      </c>
      <c r="N9" s="99" t="s">
        <v>33</v>
      </c>
      <c r="O9" s="73"/>
      <c r="P9" s="73" t="s">
        <v>32</v>
      </c>
      <c r="Q9" s="93">
        <v>2</v>
      </c>
      <c r="R9" s="111">
        <f>M9+Q9</f>
        <v>3</v>
      </c>
      <c r="S9" s="111">
        <f>I9+M9+Q9</f>
        <v>9</v>
      </c>
    </row>
    <row r="10" spans="1:22" s="2" customFormat="1" ht="15" x14ac:dyDescent="0.25">
      <c r="A10" s="8" t="s">
        <v>0</v>
      </c>
      <c r="B10" s="9" t="s">
        <v>106</v>
      </c>
      <c r="C10" s="47">
        <v>1</v>
      </c>
      <c r="D10" s="47">
        <v>3</v>
      </c>
      <c r="E10" s="47">
        <v>3</v>
      </c>
      <c r="F10" s="23" t="s">
        <v>83</v>
      </c>
      <c r="G10" s="19"/>
      <c r="H10" s="16">
        <v>3</v>
      </c>
      <c r="I10" s="112">
        <f>D10+E10+H10</f>
        <v>9</v>
      </c>
      <c r="J10" s="72" t="s">
        <v>144</v>
      </c>
      <c r="K10" s="73"/>
      <c r="L10" s="77" t="s">
        <v>138</v>
      </c>
      <c r="M10" s="105">
        <v>5</v>
      </c>
      <c r="N10" s="100" t="s">
        <v>33</v>
      </c>
      <c r="O10" s="76" t="s">
        <v>33</v>
      </c>
      <c r="P10" s="76"/>
      <c r="Q10" s="93">
        <v>2</v>
      </c>
      <c r="R10" s="111">
        <f>M10+Q10</f>
        <v>7</v>
      </c>
      <c r="S10" s="111">
        <f>I10+M10+Q10</f>
        <v>16</v>
      </c>
    </row>
    <row r="11" spans="1:22" s="2" customFormat="1" ht="15" x14ac:dyDescent="0.25">
      <c r="A11" s="8" t="s">
        <v>3</v>
      </c>
      <c r="B11" s="9" t="s">
        <v>105</v>
      </c>
      <c r="C11" s="47">
        <v>6</v>
      </c>
      <c r="D11" s="47">
        <v>2</v>
      </c>
      <c r="E11" s="47">
        <v>2</v>
      </c>
      <c r="F11" s="23" t="s">
        <v>81</v>
      </c>
      <c r="G11" s="19" t="s">
        <v>69</v>
      </c>
      <c r="H11" s="16">
        <v>5</v>
      </c>
      <c r="I11" s="112">
        <f>D11+E11+H11</f>
        <v>9</v>
      </c>
      <c r="J11" s="75"/>
      <c r="K11" s="73"/>
      <c r="L11" s="74"/>
      <c r="M11" s="104">
        <v>0</v>
      </c>
      <c r="N11" s="99"/>
      <c r="O11" s="73" t="s">
        <v>145</v>
      </c>
      <c r="P11" s="73"/>
      <c r="Q11" s="92">
        <v>2</v>
      </c>
      <c r="R11" s="111">
        <f>M11+Q11</f>
        <v>2</v>
      </c>
      <c r="S11" s="111">
        <f>I11+M11+Q11</f>
        <v>11</v>
      </c>
    </row>
    <row r="12" spans="1:22" s="2" customFormat="1" ht="15" x14ac:dyDescent="0.25">
      <c r="A12" s="8" t="s">
        <v>4</v>
      </c>
      <c r="B12" s="9" t="s">
        <v>104</v>
      </c>
      <c r="C12" s="47">
        <v>5</v>
      </c>
      <c r="D12" s="47">
        <v>6</v>
      </c>
      <c r="E12" s="47">
        <v>3</v>
      </c>
      <c r="F12" s="23" t="s">
        <v>86</v>
      </c>
      <c r="G12" s="19" t="s">
        <v>69</v>
      </c>
      <c r="H12" s="41">
        <v>9</v>
      </c>
      <c r="I12" s="112">
        <f>D12+E12+H12</f>
        <v>18</v>
      </c>
      <c r="J12" s="72" t="s">
        <v>144</v>
      </c>
      <c r="K12" s="73"/>
      <c r="L12" s="74"/>
      <c r="M12" s="104">
        <v>2</v>
      </c>
      <c r="N12" s="99" t="s">
        <v>35</v>
      </c>
      <c r="O12" s="73" t="s">
        <v>146</v>
      </c>
      <c r="P12" s="73" t="s">
        <v>70</v>
      </c>
      <c r="Q12" s="92">
        <v>4</v>
      </c>
      <c r="R12" s="111">
        <f>M12+Q12</f>
        <v>6</v>
      </c>
      <c r="S12" s="111">
        <f>I12+M12+Q12</f>
        <v>24</v>
      </c>
      <c r="T12" s="3"/>
      <c r="U12" s="3"/>
      <c r="V12" s="3"/>
    </row>
    <row r="13" spans="1:22" s="2" customFormat="1" ht="15" x14ac:dyDescent="0.25">
      <c r="A13" s="8" t="s">
        <v>1</v>
      </c>
      <c r="B13" s="9" t="s">
        <v>107</v>
      </c>
      <c r="C13" s="47">
        <v>5</v>
      </c>
      <c r="D13" s="47">
        <v>3</v>
      </c>
      <c r="E13" s="47">
        <v>2</v>
      </c>
      <c r="F13" s="23" t="s">
        <v>82</v>
      </c>
      <c r="G13" s="19"/>
      <c r="H13" s="16">
        <v>2</v>
      </c>
      <c r="I13" s="112">
        <f>D13+E13+H13</f>
        <v>7</v>
      </c>
      <c r="J13" s="152" t="s">
        <v>34</v>
      </c>
      <c r="K13" s="73"/>
      <c r="L13" s="93"/>
      <c r="M13" s="105">
        <v>2</v>
      </c>
      <c r="N13" s="100"/>
      <c r="O13" s="76"/>
      <c r="P13" s="76"/>
      <c r="Q13" s="93">
        <v>0</v>
      </c>
      <c r="R13" s="111">
        <f>M13+Q13</f>
        <v>2</v>
      </c>
      <c r="S13" s="111">
        <f>I13+M13+Q13</f>
        <v>9</v>
      </c>
    </row>
    <row r="14" spans="1:22" s="2" customFormat="1" ht="17.25" customHeight="1" x14ac:dyDescent="0.25">
      <c r="A14" s="6"/>
      <c r="B14" s="7" t="s">
        <v>66</v>
      </c>
      <c r="C14" s="70"/>
      <c r="D14" s="70"/>
      <c r="E14" s="70"/>
      <c r="F14" s="96"/>
      <c r="G14" s="78"/>
      <c r="H14" s="87"/>
      <c r="I14" s="87"/>
      <c r="J14" s="79"/>
      <c r="K14" s="25"/>
      <c r="L14" s="80"/>
      <c r="M14" s="106"/>
      <c r="N14" s="153"/>
      <c r="O14" s="25"/>
      <c r="P14" s="25"/>
      <c r="Q14" s="25"/>
      <c r="R14" s="70"/>
      <c r="S14" s="48"/>
    </row>
    <row r="15" spans="1:22" s="2" customFormat="1" ht="18" customHeight="1" x14ac:dyDescent="0.25">
      <c r="A15" s="8" t="s">
        <v>9</v>
      </c>
      <c r="B15" s="9" t="s">
        <v>111</v>
      </c>
      <c r="C15" s="47">
        <v>3</v>
      </c>
      <c r="D15" s="47">
        <v>4</v>
      </c>
      <c r="E15" s="47">
        <v>2</v>
      </c>
      <c r="F15" s="23" t="s">
        <v>72</v>
      </c>
      <c r="G15" s="19"/>
      <c r="H15" s="16">
        <v>3</v>
      </c>
      <c r="I15" s="112">
        <f t="shared" ref="I15:I33" si="0">D15+E15+H15</f>
        <v>9</v>
      </c>
      <c r="J15" s="82"/>
      <c r="K15" s="76" t="s">
        <v>35</v>
      </c>
      <c r="L15" s="74" t="s">
        <v>33</v>
      </c>
      <c r="M15" s="104">
        <v>2</v>
      </c>
      <c r="N15" s="99" t="s">
        <v>33</v>
      </c>
      <c r="O15" s="73" t="s">
        <v>147</v>
      </c>
      <c r="P15" s="73"/>
      <c r="Q15" s="92">
        <v>4</v>
      </c>
      <c r="R15" s="111">
        <f t="shared" ref="R15:R33" si="1">M15+Q15</f>
        <v>6</v>
      </c>
      <c r="S15" s="111">
        <f t="shared" ref="S15:S33" si="2">I15+M15+Q15</f>
        <v>15</v>
      </c>
    </row>
    <row r="16" spans="1:22" s="2" customFormat="1" ht="18" customHeight="1" x14ac:dyDescent="0.25">
      <c r="A16" s="8" t="s">
        <v>17</v>
      </c>
      <c r="B16" s="9" t="s">
        <v>121</v>
      </c>
      <c r="C16" s="47">
        <v>1</v>
      </c>
      <c r="D16" s="47">
        <v>1</v>
      </c>
      <c r="E16" s="47">
        <v>1</v>
      </c>
      <c r="F16" s="23" t="s">
        <v>33</v>
      </c>
      <c r="G16" s="19"/>
      <c r="H16" s="16">
        <v>1</v>
      </c>
      <c r="I16" s="112">
        <f t="shared" si="0"/>
        <v>3</v>
      </c>
      <c r="J16" s="75"/>
      <c r="K16" s="73"/>
      <c r="L16" s="74"/>
      <c r="M16" s="104">
        <v>0</v>
      </c>
      <c r="N16" s="99"/>
      <c r="O16" s="73"/>
      <c r="P16" s="73"/>
      <c r="Q16" s="92">
        <v>0</v>
      </c>
      <c r="R16" s="111">
        <f t="shared" si="1"/>
        <v>0</v>
      </c>
      <c r="S16" s="111">
        <f t="shared" si="2"/>
        <v>3</v>
      </c>
    </row>
    <row r="17" spans="1:219" s="2" customFormat="1" ht="18" customHeight="1" x14ac:dyDescent="0.25">
      <c r="A17" s="8" t="s">
        <v>20</v>
      </c>
      <c r="B17" s="9" t="s">
        <v>122</v>
      </c>
      <c r="C17" s="47">
        <v>0</v>
      </c>
      <c r="D17" s="47">
        <v>1</v>
      </c>
      <c r="E17" s="47">
        <v>1</v>
      </c>
      <c r="F17" s="23" t="s">
        <v>74</v>
      </c>
      <c r="G17" s="19"/>
      <c r="H17" s="16">
        <v>2</v>
      </c>
      <c r="I17" s="112">
        <f t="shared" si="0"/>
        <v>4</v>
      </c>
      <c r="J17" s="75"/>
      <c r="K17" s="73"/>
      <c r="L17" s="84"/>
      <c r="M17" s="107">
        <v>0</v>
      </c>
      <c r="N17" s="101" t="s">
        <v>33</v>
      </c>
      <c r="O17" s="83"/>
      <c r="P17" s="83"/>
      <c r="Q17" s="94">
        <v>1</v>
      </c>
      <c r="R17" s="111">
        <f t="shared" si="1"/>
        <v>1</v>
      </c>
      <c r="S17" s="111">
        <f t="shared" si="2"/>
        <v>5</v>
      </c>
    </row>
    <row r="18" spans="1:219" s="2" customFormat="1" ht="15" x14ac:dyDescent="0.25">
      <c r="A18" s="8" t="s">
        <v>18</v>
      </c>
      <c r="B18" s="9" t="s">
        <v>120</v>
      </c>
      <c r="C18" s="47">
        <v>1</v>
      </c>
      <c r="D18" s="47">
        <v>2</v>
      </c>
      <c r="E18" s="47">
        <v>1</v>
      </c>
      <c r="F18" s="23" t="s">
        <v>32</v>
      </c>
      <c r="G18" s="19"/>
      <c r="H18" s="16">
        <v>1</v>
      </c>
      <c r="I18" s="112">
        <f t="shared" si="0"/>
        <v>4</v>
      </c>
      <c r="J18" s="75"/>
      <c r="K18" s="73"/>
      <c r="L18" s="77"/>
      <c r="M18" s="105">
        <v>0</v>
      </c>
      <c r="N18" s="100" t="s">
        <v>33</v>
      </c>
      <c r="O18" s="76" t="s">
        <v>69</v>
      </c>
      <c r="P18" s="76"/>
      <c r="Q18" s="93">
        <v>2</v>
      </c>
      <c r="R18" s="111">
        <f t="shared" si="1"/>
        <v>2</v>
      </c>
      <c r="S18" s="111">
        <f t="shared" si="2"/>
        <v>6</v>
      </c>
    </row>
    <row r="19" spans="1:219" s="2" customFormat="1" ht="15" x14ac:dyDescent="0.25">
      <c r="A19" s="8" t="s">
        <v>12</v>
      </c>
      <c r="B19" s="9" t="s">
        <v>116</v>
      </c>
      <c r="C19" s="47">
        <v>3</v>
      </c>
      <c r="D19" s="47">
        <v>5</v>
      </c>
      <c r="E19" s="47">
        <v>0</v>
      </c>
      <c r="F19" s="23" t="s">
        <v>73</v>
      </c>
      <c r="G19" s="19"/>
      <c r="H19" s="16">
        <v>3</v>
      </c>
      <c r="I19" s="112">
        <f t="shared" si="0"/>
        <v>8</v>
      </c>
      <c r="J19" s="72"/>
      <c r="K19" s="73"/>
      <c r="L19" s="77"/>
      <c r="M19" s="105">
        <v>0</v>
      </c>
      <c r="N19" s="100"/>
      <c r="O19" s="76"/>
      <c r="P19" s="76" t="s">
        <v>70</v>
      </c>
      <c r="Q19" s="93">
        <v>1</v>
      </c>
      <c r="R19" s="111">
        <f t="shared" si="1"/>
        <v>1</v>
      </c>
      <c r="S19" s="111">
        <f t="shared" si="2"/>
        <v>9</v>
      </c>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row>
    <row r="20" spans="1:219" s="2" customFormat="1" ht="15" customHeight="1" x14ac:dyDescent="0.25">
      <c r="A20" s="8" t="s">
        <v>15</v>
      </c>
      <c r="B20" s="9" t="s">
        <v>119</v>
      </c>
      <c r="C20" s="47">
        <v>2</v>
      </c>
      <c r="D20" s="47">
        <v>3</v>
      </c>
      <c r="E20" s="47">
        <v>0</v>
      </c>
      <c r="F20" s="23" t="s">
        <v>70</v>
      </c>
      <c r="G20" s="19"/>
      <c r="H20" s="16">
        <v>1</v>
      </c>
      <c r="I20" s="112">
        <f t="shared" si="0"/>
        <v>4</v>
      </c>
      <c r="J20" s="81"/>
      <c r="K20" s="73" t="s">
        <v>35</v>
      </c>
      <c r="L20" s="77"/>
      <c r="M20" s="105">
        <v>1</v>
      </c>
      <c r="N20" s="101"/>
      <c r="O20" s="83"/>
      <c r="P20" s="83"/>
      <c r="Q20" s="93">
        <v>0</v>
      </c>
      <c r="R20" s="111">
        <f t="shared" si="1"/>
        <v>1</v>
      </c>
      <c r="S20" s="111">
        <f t="shared" si="2"/>
        <v>5</v>
      </c>
    </row>
    <row r="21" spans="1:219" s="2" customFormat="1" ht="18" customHeight="1" x14ac:dyDescent="0.25">
      <c r="A21" s="8" t="s">
        <v>5</v>
      </c>
      <c r="B21" s="9" t="s">
        <v>109</v>
      </c>
      <c r="C21" s="47">
        <v>5</v>
      </c>
      <c r="D21" s="47">
        <v>6</v>
      </c>
      <c r="E21" s="47">
        <v>3</v>
      </c>
      <c r="F21" s="23"/>
      <c r="G21" s="19" t="s">
        <v>77</v>
      </c>
      <c r="H21" s="16">
        <v>6</v>
      </c>
      <c r="I21" s="112">
        <f t="shared" si="0"/>
        <v>15</v>
      </c>
      <c r="J21" s="81"/>
      <c r="K21" s="73" t="s">
        <v>138</v>
      </c>
      <c r="L21" s="74"/>
      <c r="M21" s="104">
        <v>3</v>
      </c>
      <c r="N21" s="99"/>
      <c r="O21" s="73" t="s">
        <v>35</v>
      </c>
      <c r="P21" s="73" t="s">
        <v>32</v>
      </c>
      <c r="Q21" s="92">
        <v>2</v>
      </c>
      <c r="R21" s="111">
        <f t="shared" si="1"/>
        <v>5</v>
      </c>
      <c r="S21" s="111">
        <f t="shared" si="2"/>
        <v>20</v>
      </c>
    </row>
    <row r="22" spans="1:219" s="2" customFormat="1" ht="18" customHeight="1" x14ac:dyDescent="0.25">
      <c r="A22" s="8" t="s">
        <v>7</v>
      </c>
      <c r="B22" s="9" t="s">
        <v>110</v>
      </c>
      <c r="C22" s="47">
        <v>2</v>
      </c>
      <c r="D22" s="47">
        <v>4</v>
      </c>
      <c r="E22" s="47">
        <v>3</v>
      </c>
      <c r="F22" s="23" t="s">
        <v>71</v>
      </c>
      <c r="G22" s="19" t="s">
        <v>35</v>
      </c>
      <c r="H22" s="16">
        <v>4</v>
      </c>
      <c r="I22" s="112">
        <f t="shared" si="0"/>
        <v>11</v>
      </c>
      <c r="J22" s="72" t="s">
        <v>34</v>
      </c>
      <c r="K22" s="73"/>
      <c r="L22" s="74" t="s">
        <v>33</v>
      </c>
      <c r="M22" s="104">
        <v>3</v>
      </c>
      <c r="N22" s="99" t="s">
        <v>33</v>
      </c>
      <c r="O22" s="73"/>
      <c r="P22" s="73"/>
      <c r="Q22" s="92">
        <v>1</v>
      </c>
      <c r="R22" s="111">
        <f t="shared" si="1"/>
        <v>4</v>
      </c>
      <c r="S22" s="111">
        <f t="shared" si="2"/>
        <v>15</v>
      </c>
    </row>
    <row r="23" spans="1:219" s="2" customFormat="1" ht="18" customHeight="1" x14ac:dyDescent="0.25">
      <c r="A23" s="8" t="s">
        <v>13</v>
      </c>
      <c r="B23" s="9" t="s">
        <v>118</v>
      </c>
      <c r="C23" s="47">
        <v>1</v>
      </c>
      <c r="D23" s="47">
        <v>3</v>
      </c>
      <c r="E23" s="47">
        <v>0</v>
      </c>
      <c r="F23" s="23" t="s">
        <v>84</v>
      </c>
      <c r="G23" s="19"/>
      <c r="H23" s="16">
        <v>2</v>
      </c>
      <c r="I23" s="112">
        <f t="shared" si="0"/>
        <v>5</v>
      </c>
      <c r="J23" s="86" t="s">
        <v>148</v>
      </c>
      <c r="K23" s="83"/>
      <c r="L23" s="113" t="s">
        <v>55</v>
      </c>
      <c r="M23" s="114">
        <v>5</v>
      </c>
      <c r="N23" s="101"/>
      <c r="O23" s="83" t="s">
        <v>35</v>
      </c>
      <c r="P23" s="83"/>
      <c r="Q23" s="94">
        <v>1</v>
      </c>
      <c r="R23" s="111">
        <f t="shared" si="1"/>
        <v>6</v>
      </c>
      <c r="S23" s="111">
        <f t="shared" si="2"/>
        <v>11</v>
      </c>
    </row>
    <row r="24" spans="1:219" s="2" customFormat="1" ht="18" customHeight="1" x14ac:dyDescent="0.25">
      <c r="A24" s="8" t="s">
        <v>16</v>
      </c>
      <c r="B24" s="9" t="s">
        <v>114</v>
      </c>
      <c r="C24" s="47">
        <v>2</v>
      </c>
      <c r="D24" s="47">
        <v>3</v>
      </c>
      <c r="E24" s="47">
        <v>3</v>
      </c>
      <c r="F24" s="23" t="s">
        <v>79</v>
      </c>
      <c r="G24" s="19" t="s">
        <v>35</v>
      </c>
      <c r="H24" s="16">
        <v>3</v>
      </c>
      <c r="I24" s="112">
        <f t="shared" si="0"/>
        <v>9</v>
      </c>
      <c r="J24" s="75"/>
      <c r="K24" s="85"/>
      <c r="L24" s="74" t="s">
        <v>33</v>
      </c>
      <c r="M24" s="104">
        <v>1</v>
      </c>
      <c r="N24" s="99"/>
      <c r="O24" s="73" t="s">
        <v>70</v>
      </c>
      <c r="P24" s="73"/>
      <c r="Q24" s="92">
        <v>1</v>
      </c>
      <c r="R24" s="111">
        <f t="shared" si="1"/>
        <v>2</v>
      </c>
      <c r="S24" s="111">
        <f t="shared" si="2"/>
        <v>11</v>
      </c>
    </row>
    <row r="25" spans="1:219" s="2" customFormat="1" ht="15" x14ac:dyDescent="0.25">
      <c r="A25" s="8" t="s">
        <v>14</v>
      </c>
      <c r="B25" s="9" t="s">
        <v>112</v>
      </c>
      <c r="C25" s="47">
        <v>0</v>
      </c>
      <c r="D25" s="47">
        <v>5</v>
      </c>
      <c r="E25" s="47">
        <v>3</v>
      </c>
      <c r="F25" s="23" t="s">
        <v>78</v>
      </c>
      <c r="G25" s="19"/>
      <c r="H25" s="16">
        <v>2</v>
      </c>
      <c r="I25" s="112">
        <f t="shared" si="0"/>
        <v>10</v>
      </c>
      <c r="J25" s="75"/>
      <c r="K25" s="76"/>
      <c r="L25" s="84" t="s">
        <v>33</v>
      </c>
      <c r="M25" s="154">
        <v>1</v>
      </c>
      <c r="N25" s="155"/>
      <c r="O25" s="83" t="s">
        <v>69</v>
      </c>
      <c r="P25" s="83"/>
      <c r="Q25" s="94">
        <v>1</v>
      </c>
      <c r="R25" s="111">
        <f t="shared" si="1"/>
        <v>2</v>
      </c>
      <c r="S25" s="111">
        <f t="shared" si="2"/>
        <v>12</v>
      </c>
    </row>
    <row r="26" spans="1:219" s="2" customFormat="1" ht="18" customHeight="1" x14ac:dyDescent="0.25">
      <c r="A26" s="8" t="s">
        <v>21</v>
      </c>
      <c r="B26" s="9" t="s">
        <v>124</v>
      </c>
      <c r="C26" s="47">
        <v>1</v>
      </c>
      <c r="D26" s="47">
        <v>1</v>
      </c>
      <c r="E26" s="47">
        <v>0</v>
      </c>
      <c r="F26" s="23"/>
      <c r="G26" s="19"/>
      <c r="H26" s="16">
        <v>0</v>
      </c>
      <c r="I26" s="112">
        <f t="shared" si="0"/>
        <v>1</v>
      </c>
      <c r="J26" s="75"/>
      <c r="K26" s="73"/>
      <c r="L26" s="77"/>
      <c r="M26" s="105">
        <v>0</v>
      </c>
      <c r="N26" s="100"/>
      <c r="O26" s="76"/>
      <c r="P26" s="76" t="s">
        <v>70</v>
      </c>
      <c r="Q26" s="93">
        <v>1</v>
      </c>
      <c r="R26" s="111">
        <f t="shared" si="1"/>
        <v>1</v>
      </c>
      <c r="S26" s="111">
        <f t="shared" si="2"/>
        <v>2</v>
      </c>
    </row>
    <row r="27" spans="1:219" s="2" customFormat="1" ht="18" customHeight="1" x14ac:dyDescent="0.25">
      <c r="A27" s="10" t="s">
        <v>11</v>
      </c>
      <c r="B27" s="9" t="s">
        <v>137</v>
      </c>
      <c r="C27" s="47">
        <v>2</v>
      </c>
      <c r="D27" s="47">
        <v>3</v>
      </c>
      <c r="E27" s="47">
        <v>3</v>
      </c>
      <c r="F27" s="23" t="s">
        <v>94</v>
      </c>
      <c r="G27" s="19" t="s">
        <v>33</v>
      </c>
      <c r="H27" s="16">
        <v>5</v>
      </c>
      <c r="I27" s="112">
        <f t="shared" si="0"/>
        <v>11</v>
      </c>
      <c r="J27" s="75"/>
      <c r="K27" s="73" t="s">
        <v>33</v>
      </c>
      <c r="L27" s="74"/>
      <c r="M27" s="104">
        <v>1</v>
      </c>
      <c r="N27" s="99"/>
      <c r="O27" s="73" t="s">
        <v>35</v>
      </c>
      <c r="P27" s="73" t="s">
        <v>70</v>
      </c>
      <c r="Q27" s="92">
        <v>2</v>
      </c>
      <c r="R27" s="111">
        <f t="shared" si="1"/>
        <v>3</v>
      </c>
      <c r="S27" s="111">
        <f t="shared" si="2"/>
        <v>14</v>
      </c>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row>
    <row r="28" spans="1:219" s="2" customFormat="1" ht="18" customHeight="1" x14ac:dyDescent="0.25">
      <c r="A28" s="8" t="s">
        <v>10</v>
      </c>
      <c r="B28" s="9" t="s">
        <v>113</v>
      </c>
      <c r="C28" s="47">
        <v>3</v>
      </c>
      <c r="D28" s="47">
        <v>3</v>
      </c>
      <c r="E28" s="47">
        <v>5</v>
      </c>
      <c r="F28" s="23"/>
      <c r="G28" s="19"/>
      <c r="H28" s="16">
        <v>0</v>
      </c>
      <c r="I28" s="112">
        <f t="shared" si="0"/>
        <v>8</v>
      </c>
      <c r="J28" s="75"/>
      <c r="K28" s="73" t="s">
        <v>34</v>
      </c>
      <c r="L28" s="74"/>
      <c r="M28" s="104">
        <v>2</v>
      </c>
      <c r="N28" s="99"/>
      <c r="O28" s="73" t="s">
        <v>70</v>
      </c>
      <c r="P28" s="73" t="s">
        <v>33</v>
      </c>
      <c r="Q28" s="92">
        <v>2</v>
      </c>
      <c r="R28" s="111">
        <f t="shared" si="1"/>
        <v>4</v>
      </c>
      <c r="S28" s="111">
        <f t="shared" si="2"/>
        <v>12</v>
      </c>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row>
    <row r="29" spans="1:219" s="2" customFormat="1" ht="18" customHeight="1" x14ac:dyDescent="0.25">
      <c r="A29" s="8" t="s">
        <v>6</v>
      </c>
      <c r="B29" s="9" t="s">
        <v>117</v>
      </c>
      <c r="C29" s="47">
        <v>1</v>
      </c>
      <c r="D29" s="47">
        <v>5</v>
      </c>
      <c r="E29" s="47">
        <v>2</v>
      </c>
      <c r="F29" s="23" t="s">
        <v>80</v>
      </c>
      <c r="G29" s="19"/>
      <c r="H29" s="16">
        <v>3</v>
      </c>
      <c r="I29" s="112">
        <f t="shared" si="0"/>
        <v>10</v>
      </c>
      <c r="J29" s="81"/>
      <c r="K29" s="73" t="s">
        <v>35</v>
      </c>
      <c r="L29" s="74"/>
      <c r="M29" s="104">
        <v>1</v>
      </c>
      <c r="N29" s="99" t="s">
        <v>55</v>
      </c>
      <c r="O29" s="73" t="s">
        <v>33</v>
      </c>
      <c r="P29" s="73" t="s">
        <v>33</v>
      </c>
      <c r="Q29" s="92">
        <v>4</v>
      </c>
      <c r="R29" s="111">
        <f t="shared" si="1"/>
        <v>5</v>
      </c>
      <c r="S29" s="111">
        <f t="shared" si="2"/>
        <v>15</v>
      </c>
    </row>
    <row r="30" spans="1:219" ht="18" customHeight="1" x14ac:dyDescent="0.25">
      <c r="A30" s="8" t="s">
        <v>19</v>
      </c>
      <c r="B30" s="9" t="s">
        <v>125</v>
      </c>
      <c r="C30" s="47">
        <v>0</v>
      </c>
      <c r="D30" s="47">
        <v>0</v>
      </c>
      <c r="E30" s="47">
        <v>0</v>
      </c>
      <c r="F30" s="23" t="s">
        <v>76</v>
      </c>
      <c r="G30" s="19"/>
      <c r="H30" s="16">
        <v>2</v>
      </c>
      <c r="I30" s="112">
        <f t="shared" si="0"/>
        <v>2</v>
      </c>
      <c r="J30" s="75"/>
      <c r="K30" s="83"/>
      <c r="L30" s="84"/>
      <c r="M30" s="107">
        <v>0</v>
      </c>
      <c r="N30" s="101"/>
      <c r="O30" s="83" t="s">
        <v>35</v>
      </c>
      <c r="P30" s="83"/>
      <c r="Q30" s="94">
        <v>1</v>
      </c>
      <c r="R30" s="111">
        <f t="shared" si="1"/>
        <v>1</v>
      </c>
      <c r="S30" s="111">
        <f t="shared" si="2"/>
        <v>3</v>
      </c>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row>
    <row r="31" spans="1:219" ht="18" customHeight="1" x14ac:dyDescent="0.25">
      <c r="A31" s="10" t="s">
        <v>23</v>
      </c>
      <c r="B31" s="9" t="s">
        <v>123</v>
      </c>
      <c r="C31" s="47">
        <v>0</v>
      </c>
      <c r="D31" s="47">
        <v>1</v>
      </c>
      <c r="E31" s="47">
        <v>0</v>
      </c>
      <c r="F31" s="23"/>
      <c r="G31" s="19" t="s">
        <v>35</v>
      </c>
      <c r="H31" s="16">
        <v>1</v>
      </c>
      <c r="I31" s="112">
        <f t="shared" si="0"/>
        <v>2</v>
      </c>
      <c r="J31" s="72" t="s">
        <v>33</v>
      </c>
      <c r="K31" s="83"/>
      <c r="L31" s="84"/>
      <c r="M31" s="107">
        <v>1</v>
      </c>
      <c r="N31" s="101" t="s">
        <v>33</v>
      </c>
      <c r="O31" s="83"/>
      <c r="P31" s="83"/>
      <c r="Q31" s="94">
        <v>1</v>
      </c>
      <c r="R31" s="111">
        <f t="shared" si="1"/>
        <v>2</v>
      </c>
      <c r="S31" s="111">
        <f t="shared" si="2"/>
        <v>4</v>
      </c>
    </row>
    <row r="32" spans="1:219" ht="18" customHeight="1" x14ac:dyDescent="0.25">
      <c r="A32" s="10" t="s">
        <v>22</v>
      </c>
      <c r="B32" s="9" t="s">
        <v>126</v>
      </c>
      <c r="C32" s="47">
        <v>0</v>
      </c>
      <c r="D32" s="16">
        <v>1</v>
      </c>
      <c r="E32" s="16">
        <v>0</v>
      </c>
      <c r="F32" s="23"/>
      <c r="G32" s="19"/>
      <c r="H32" s="16">
        <v>0</v>
      </c>
      <c r="I32" s="112">
        <f t="shared" si="0"/>
        <v>1</v>
      </c>
      <c r="J32" s="72" t="s">
        <v>33</v>
      </c>
      <c r="K32" s="83"/>
      <c r="L32" s="74"/>
      <c r="M32" s="104">
        <v>1</v>
      </c>
      <c r="N32" s="99"/>
      <c r="O32" s="73" t="s">
        <v>35</v>
      </c>
      <c r="P32" s="73"/>
      <c r="Q32" s="92">
        <v>1</v>
      </c>
      <c r="R32" s="111">
        <f t="shared" si="1"/>
        <v>2</v>
      </c>
      <c r="S32" s="111">
        <f t="shared" si="2"/>
        <v>3</v>
      </c>
    </row>
    <row r="33" spans="1:219" ht="18" customHeight="1" x14ac:dyDescent="0.25">
      <c r="A33" s="10" t="s">
        <v>8</v>
      </c>
      <c r="B33" s="9" t="s">
        <v>115</v>
      </c>
      <c r="C33" s="16">
        <v>2</v>
      </c>
      <c r="D33" s="16">
        <v>4</v>
      </c>
      <c r="E33" s="16">
        <v>3</v>
      </c>
      <c r="F33" s="23" t="s">
        <v>85</v>
      </c>
      <c r="G33" s="19"/>
      <c r="H33" s="16">
        <v>3</v>
      </c>
      <c r="I33" s="112">
        <f t="shared" si="0"/>
        <v>10</v>
      </c>
      <c r="J33" s="75"/>
      <c r="K33" s="73" t="s">
        <v>139</v>
      </c>
      <c r="L33" s="74"/>
      <c r="M33" s="104">
        <v>3</v>
      </c>
      <c r="N33" s="99" t="s">
        <v>35</v>
      </c>
      <c r="O33" s="73"/>
      <c r="P33" s="73"/>
      <c r="Q33" s="92">
        <v>1</v>
      </c>
      <c r="R33" s="111">
        <f t="shared" si="1"/>
        <v>4</v>
      </c>
      <c r="S33" s="111">
        <f t="shared" si="2"/>
        <v>14</v>
      </c>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row>
    <row r="34" spans="1:219" s="2" customFormat="1" ht="16.5" customHeight="1" x14ac:dyDescent="0.25">
      <c r="A34" s="6"/>
      <c r="B34" s="7" t="s">
        <v>67</v>
      </c>
      <c r="C34" s="17"/>
      <c r="D34" s="17"/>
      <c r="E34" s="17"/>
      <c r="F34" s="96"/>
      <c r="G34" s="78"/>
      <c r="H34" s="87"/>
      <c r="I34" s="87"/>
      <c r="J34" s="79"/>
      <c r="K34" s="25"/>
      <c r="L34" s="80"/>
      <c r="M34" s="106"/>
      <c r="N34" s="153"/>
      <c r="O34" s="25"/>
      <c r="P34" s="25"/>
      <c r="Q34" s="25"/>
      <c r="R34" s="70"/>
      <c r="S34" s="49"/>
    </row>
    <row r="35" spans="1:219" ht="17.25" customHeight="1" x14ac:dyDescent="0.25">
      <c r="A35" s="10"/>
      <c r="B35" s="140" t="s">
        <v>141</v>
      </c>
      <c r="C35" s="18">
        <v>0</v>
      </c>
      <c r="D35" s="18">
        <v>1</v>
      </c>
      <c r="E35" s="18">
        <v>0</v>
      </c>
      <c r="F35" s="139"/>
      <c r="G35" s="29"/>
      <c r="H35" s="16">
        <v>0</v>
      </c>
      <c r="I35" s="112">
        <f t="shared" ref="I35:I44" si="3">D35+E35+H35</f>
        <v>1</v>
      </c>
      <c r="J35" s="66"/>
      <c r="K35" s="76" t="s">
        <v>33</v>
      </c>
      <c r="L35" s="29"/>
      <c r="M35" s="104">
        <v>1</v>
      </c>
      <c r="N35" s="66"/>
      <c r="O35" s="26"/>
      <c r="P35" s="83" t="s">
        <v>32</v>
      </c>
      <c r="Q35" s="92">
        <v>1</v>
      </c>
      <c r="R35" s="111">
        <f t="shared" ref="R35:R44" si="4">M35+Q35</f>
        <v>2</v>
      </c>
      <c r="S35" s="111">
        <f t="shared" ref="S35:S44" si="5">I35+M35+Q35</f>
        <v>3</v>
      </c>
    </row>
    <row r="36" spans="1:219" ht="18" customHeight="1" x14ac:dyDescent="0.25">
      <c r="A36" s="10" t="s">
        <v>31</v>
      </c>
      <c r="B36" s="58" t="s">
        <v>134</v>
      </c>
      <c r="C36" s="18">
        <v>0</v>
      </c>
      <c r="D36" s="18">
        <v>1</v>
      </c>
      <c r="E36" s="18">
        <v>0</v>
      </c>
      <c r="F36" s="23"/>
      <c r="G36" s="19"/>
      <c r="H36" s="16">
        <v>0</v>
      </c>
      <c r="I36" s="112">
        <f t="shared" si="3"/>
        <v>1</v>
      </c>
      <c r="J36" s="101"/>
      <c r="K36" s="83"/>
      <c r="L36" s="84"/>
      <c r="M36" s="107">
        <v>0</v>
      </c>
      <c r="N36" s="101"/>
      <c r="O36" s="83"/>
      <c r="P36" s="83"/>
      <c r="Q36" s="94">
        <v>0</v>
      </c>
      <c r="R36" s="111">
        <f t="shared" si="4"/>
        <v>0</v>
      </c>
      <c r="S36" s="111">
        <f t="shared" si="5"/>
        <v>1</v>
      </c>
    </row>
    <row r="37" spans="1:219" ht="18" customHeight="1" x14ac:dyDescent="0.25">
      <c r="A37" s="8" t="s">
        <v>26</v>
      </c>
      <c r="B37" s="58" t="s">
        <v>127</v>
      </c>
      <c r="C37" s="18">
        <v>1</v>
      </c>
      <c r="D37" s="18">
        <v>2</v>
      </c>
      <c r="E37" s="18">
        <v>1</v>
      </c>
      <c r="F37" s="23" t="s">
        <v>87</v>
      </c>
      <c r="G37" s="19"/>
      <c r="H37" s="16">
        <v>2</v>
      </c>
      <c r="I37" s="112">
        <f t="shared" si="3"/>
        <v>5</v>
      </c>
      <c r="J37" s="155"/>
      <c r="K37" s="73"/>
      <c r="L37" s="77" t="s">
        <v>33</v>
      </c>
      <c r="M37" s="105">
        <v>1</v>
      </c>
      <c r="N37" s="100"/>
      <c r="O37" s="76"/>
      <c r="P37" s="76"/>
      <c r="Q37" s="77">
        <v>0</v>
      </c>
      <c r="R37" s="111">
        <f t="shared" si="4"/>
        <v>1</v>
      </c>
      <c r="S37" s="111">
        <f t="shared" si="5"/>
        <v>6</v>
      </c>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row>
    <row r="38" spans="1:219" ht="18" customHeight="1" x14ac:dyDescent="0.25">
      <c r="A38" s="10" t="s">
        <v>41</v>
      </c>
      <c r="B38" s="58" t="s">
        <v>133</v>
      </c>
      <c r="C38" s="18">
        <v>0</v>
      </c>
      <c r="D38" s="18">
        <v>0</v>
      </c>
      <c r="E38" s="18">
        <v>0</v>
      </c>
      <c r="F38" s="23" t="s">
        <v>33</v>
      </c>
      <c r="G38" s="19"/>
      <c r="H38" s="16">
        <v>1</v>
      </c>
      <c r="I38" s="112">
        <f t="shared" si="3"/>
        <v>1</v>
      </c>
      <c r="J38" s="156"/>
      <c r="K38" s="157"/>
      <c r="L38" s="158" t="s">
        <v>33</v>
      </c>
      <c r="M38" s="108">
        <v>1</v>
      </c>
      <c r="N38" s="159"/>
      <c r="O38" s="160"/>
      <c r="P38" s="160"/>
      <c r="Q38" s="161">
        <v>0</v>
      </c>
      <c r="R38" s="111">
        <f t="shared" si="4"/>
        <v>1</v>
      </c>
      <c r="S38" s="111">
        <f t="shared" si="5"/>
        <v>2</v>
      </c>
    </row>
    <row r="39" spans="1:219" ht="18" customHeight="1" x14ac:dyDescent="0.25">
      <c r="A39" s="8" t="s">
        <v>42</v>
      </c>
      <c r="B39" s="15" t="s">
        <v>129</v>
      </c>
      <c r="C39" s="18">
        <v>2</v>
      </c>
      <c r="D39" s="18">
        <v>1</v>
      </c>
      <c r="E39" s="18">
        <v>0</v>
      </c>
      <c r="F39" s="23" t="s">
        <v>32</v>
      </c>
      <c r="G39" s="19"/>
      <c r="H39" s="16">
        <v>1</v>
      </c>
      <c r="I39" s="112">
        <f t="shared" si="3"/>
        <v>2</v>
      </c>
      <c r="J39" s="100"/>
      <c r="K39" s="83"/>
      <c r="L39" s="77"/>
      <c r="M39" s="105">
        <v>0</v>
      </c>
      <c r="N39" s="100"/>
      <c r="O39" s="76" t="s">
        <v>70</v>
      </c>
      <c r="P39" s="76"/>
      <c r="Q39" s="93">
        <v>1</v>
      </c>
      <c r="R39" s="111">
        <f t="shared" si="4"/>
        <v>1</v>
      </c>
      <c r="S39" s="111">
        <f t="shared" si="5"/>
        <v>3</v>
      </c>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row>
    <row r="40" spans="1:219" s="2" customFormat="1" ht="18" customHeight="1" x14ac:dyDescent="0.25">
      <c r="A40" s="10" t="s">
        <v>27</v>
      </c>
      <c r="B40" s="15" t="s">
        <v>136</v>
      </c>
      <c r="C40" s="18">
        <v>1</v>
      </c>
      <c r="D40" s="18">
        <v>0</v>
      </c>
      <c r="E40" s="18">
        <v>0</v>
      </c>
      <c r="F40" s="23"/>
      <c r="G40" s="19"/>
      <c r="H40" s="16">
        <v>0</v>
      </c>
      <c r="I40" s="112">
        <f t="shared" si="3"/>
        <v>0</v>
      </c>
      <c r="J40" s="101"/>
      <c r="K40" s="83"/>
      <c r="L40" s="74"/>
      <c r="M40" s="104">
        <v>0</v>
      </c>
      <c r="N40" s="99" t="s">
        <v>35</v>
      </c>
      <c r="O40" s="73"/>
      <c r="P40" s="73"/>
      <c r="Q40" s="92">
        <v>1</v>
      </c>
      <c r="R40" s="111">
        <f t="shared" si="4"/>
        <v>1</v>
      </c>
      <c r="S40" s="111">
        <f t="shared" si="5"/>
        <v>1</v>
      </c>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row>
    <row r="41" spans="1:219" s="2" customFormat="1" ht="15.75" customHeight="1" x14ac:dyDescent="0.25">
      <c r="A41" s="8" t="s">
        <v>30</v>
      </c>
      <c r="B41" s="15" t="s">
        <v>135</v>
      </c>
      <c r="C41" s="31">
        <v>0</v>
      </c>
      <c r="D41" s="31">
        <v>0</v>
      </c>
      <c r="E41" s="31">
        <v>1</v>
      </c>
      <c r="F41" s="23"/>
      <c r="G41" s="19"/>
      <c r="H41" s="16">
        <v>0</v>
      </c>
      <c r="I41" s="112">
        <f t="shared" si="3"/>
        <v>1</v>
      </c>
      <c r="J41" s="100"/>
      <c r="K41" s="83"/>
      <c r="L41" s="84"/>
      <c r="M41" s="107">
        <v>0</v>
      </c>
      <c r="N41" s="101"/>
      <c r="O41" s="83"/>
      <c r="P41" s="83"/>
      <c r="Q41" s="94">
        <v>0</v>
      </c>
      <c r="R41" s="111">
        <f t="shared" si="4"/>
        <v>0</v>
      </c>
      <c r="S41" s="111">
        <f t="shared" si="5"/>
        <v>1</v>
      </c>
    </row>
    <row r="42" spans="1:219" s="2" customFormat="1" ht="18" customHeight="1" x14ac:dyDescent="0.25">
      <c r="A42" s="8" t="s">
        <v>28</v>
      </c>
      <c r="B42" s="15" t="s">
        <v>131</v>
      </c>
      <c r="C42" s="31">
        <v>1</v>
      </c>
      <c r="D42" s="31">
        <v>3</v>
      </c>
      <c r="E42" s="31">
        <v>0</v>
      </c>
      <c r="F42" s="23"/>
      <c r="G42" s="19"/>
      <c r="H42" s="16">
        <v>0</v>
      </c>
      <c r="I42" s="112">
        <f t="shared" si="3"/>
        <v>3</v>
      </c>
      <c r="J42" s="101"/>
      <c r="K42" s="83"/>
      <c r="L42" s="84"/>
      <c r="M42" s="107">
        <v>0</v>
      </c>
      <c r="N42" s="101"/>
      <c r="O42" s="83"/>
      <c r="P42" s="83"/>
      <c r="Q42" s="94">
        <v>0</v>
      </c>
      <c r="R42" s="111">
        <f t="shared" si="4"/>
        <v>0</v>
      </c>
      <c r="S42" s="111">
        <f t="shared" si="5"/>
        <v>3</v>
      </c>
    </row>
    <row r="43" spans="1:219" s="2" customFormat="1" ht="18" customHeight="1" x14ac:dyDescent="0.25">
      <c r="A43" s="8" t="s">
        <v>25</v>
      </c>
      <c r="B43" s="58" t="s">
        <v>132</v>
      </c>
      <c r="C43" s="137">
        <v>1</v>
      </c>
      <c r="D43" s="120">
        <v>1</v>
      </c>
      <c r="E43" s="120">
        <v>0</v>
      </c>
      <c r="F43" s="27"/>
      <c r="G43" s="138"/>
      <c r="H43" s="27">
        <v>0</v>
      </c>
      <c r="I43" s="134">
        <f t="shared" si="3"/>
        <v>1</v>
      </c>
      <c r="J43" s="100"/>
      <c r="K43" s="83"/>
      <c r="L43" s="74" t="s">
        <v>33</v>
      </c>
      <c r="M43" s="104">
        <v>0</v>
      </c>
      <c r="N43" s="99"/>
      <c r="O43" s="73"/>
      <c r="P43" s="73"/>
      <c r="Q43" s="92">
        <v>0</v>
      </c>
      <c r="R43" s="111">
        <f t="shared" si="4"/>
        <v>0</v>
      </c>
      <c r="S43" s="112">
        <f t="shared" si="5"/>
        <v>1</v>
      </c>
    </row>
    <row r="44" spans="1:219" s="2" customFormat="1" ht="15.75" thickBot="1" x14ac:dyDescent="0.3">
      <c r="A44" s="54"/>
      <c r="B44" s="143" t="s">
        <v>140</v>
      </c>
      <c r="C44" s="55">
        <v>0</v>
      </c>
      <c r="D44" s="55">
        <v>1</v>
      </c>
      <c r="E44" s="55">
        <v>0</v>
      </c>
      <c r="F44" s="144"/>
      <c r="G44" s="145"/>
      <c r="H44" s="39">
        <v>0</v>
      </c>
      <c r="I44" s="112">
        <f t="shared" si="3"/>
        <v>1</v>
      </c>
      <c r="J44" s="124"/>
      <c r="K44" s="76" t="s">
        <v>33</v>
      </c>
      <c r="L44" s="29"/>
      <c r="M44" s="104">
        <v>1</v>
      </c>
      <c r="N44" s="66"/>
      <c r="O44" s="26"/>
      <c r="P44" s="83" t="s">
        <v>33</v>
      </c>
      <c r="Q44" s="92">
        <v>1</v>
      </c>
      <c r="R44" s="111">
        <f t="shared" si="4"/>
        <v>2</v>
      </c>
      <c r="S44" s="112">
        <f t="shared" si="5"/>
        <v>3</v>
      </c>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row>
    <row r="45" spans="1:219" s="11" customFormat="1" ht="16.5" hidden="1" customHeight="1" x14ac:dyDescent="0.25">
      <c r="A45" s="52" t="s">
        <v>46</v>
      </c>
      <c r="B45" s="59" t="s">
        <v>68</v>
      </c>
      <c r="C45" s="53"/>
      <c r="D45" s="53"/>
      <c r="E45" s="53"/>
      <c r="F45" s="67"/>
      <c r="G45" s="61"/>
      <c r="H45" s="61"/>
      <c r="I45" s="125"/>
      <c r="J45" s="123"/>
      <c r="K45" s="121"/>
      <c r="L45" s="128"/>
      <c r="M45" s="129"/>
      <c r="N45" s="162"/>
      <c r="O45" s="121"/>
      <c r="P45" s="121"/>
      <c r="Q45" s="121"/>
      <c r="R45" s="47" t="e">
        <f>#REF!+#REF!</f>
        <v>#REF!</v>
      </c>
      <c r="S45" s="16"/>
    </row>
    <row r="46" spans="1:219" ht="20.25" hidden="1" x14ac:dyDescent="0.3">
      <c r="A46" s="8" t="s">
        <v>47</v>
      </c>
      <c r="B46" s="38" t="s">
        <v>37</v>
      </c>
      <c r="C46" s="33"/>
      <c r="D46" s="33"/>
      <c r="E46" s="33"/>
      <c r="F46" s="68"/>
      <c r="G46" s="62"/>
      <c r="H46" s="62"/>
      <c r="I46" s="126"/>
      <c r="J46" s="66"/>
      <c r="K46" s="14"/>
      <c r="L46" s="29"/>
      <c r="M46" s="122"/>
      <c r="N46" s="136"/>
      <c r="O46" s="26"/>
      <c r="P46" s="26"/>
      <c r="Q46" s="26"/>
      <c r="R46" s="47" t="e">
        <f>#REF!+#REF!</f>
        <v>#REF!</v>
      </c>
      <c r="S46" s="16"/>
    </row>
    <row r="47" spans="1:219" ht="15.75" hidden="1" x14ac:dyDescent="0.25">
      <c r="A47" s="8" t="s">
        <v>48</v>
      </c>
      <c r="B47" s="38" t="s">
        <v>49</v>
      </c>
      <c r="C47" s="33"/>
      <c r="D47" s="33"/>
      <c r="E47" s="33"/>
      <c r="F47" s="68"/>
      <c r="G47" s="62"/>
      <c r="H47" s="62"/>
      <c r="I47" s="126"/>
      <c r="J47" s="66"/>
      <c r="K47" s="26"/>
      <c r="L47" s="29"/>
      <c r="M47" s="122"/>
      <c r="N47" s="136"/>
      <c r="O47" s="26"/>
      <c r="P47" s="26"/>
      <c r="Q47" s="26"/>
      <c r="R47" s="47" t="e">
        <f>#REF!+#REF!</f>
        <v>#REF!</v>
      </c>
      <c r="S47" s="16"/>
    </row>
    <row r="48" spans="1:219" ht="20.25" hidden="1" x14ac:dyDescent="0.3">
      <c r="A48" s="8" t="s">
        <v>50</v>
      </c>
      <c r="B48" s="38" t="s">
        <v>36</v>
      </c>
      <c r="C48" s="33"/>
      <c r="D48" s="33"/>
      <c r="E48" s="33"/>
      <c r="F48" s="68"/>
      <c r="G48" s="62"/>
      <c r="H48" s="62"/>
      <c r="I48" s="126"/>
      <c r="J48" s="24"/>
      <c r="K48" s="26"/>
      <c r="L48" s="29"/>
      <c r="M48" s="122"/>
      <c r="N48" s="136"/>
      <c r="O48" s="26"/>
      <c r="P48" s="26"/>
      <c r="Q48" s="26"/>
      <c r="R48" s="47" t="e">
        <f>#REF!+#REF!</f>
        <v>#REF!</v>
      </c>
      <c r="S48" s="16"/>
    </row>
    <row r="49" spans="1:219" ht="20.25" hidden="1" x14ac:dyDescent="0.3">
      <c r="A49" s="8" t="s">
        <v>51</v>
      </c>
      <c r="B49" s="38" t="s">
        <v>40</v>
      </c>
      <c r="C49" s="33"/>
      <c r="D49" s="33"/>
      <c r="E49" s="33"/>
      <c r="F49" s="68"/>
      <c r="G49" s="62"/>
      <c r="H49" s="62"/>
      <c r="I49" s="126"/>
      <c r="J49" s="66"/>
      <c r="K49" s="14"/>
      <c r="L49" s="29"/>
      <c r="M49" s="122"/>
      <c r="N49" s="136"/>
      <c r="O49" s="26"/>
      <c r="P49" s="26"/>
      <c r="Q49" s="26"/>
      <c r="R49" s="47" t="e">
        <f>#REF!+#REF!</f>
        <v>#REF!</v>
      </c>
      <c r="S49" s="16"/>
    </row>
    <row r="50" spans="1:219" ht="15.75" hidden="1" x14ac:dyDescent="0.25">
      <c r="A50" s="8" t="s">
        <v>52</v>
      </c>
      <c r="B50" s="38" t="s">
        <v>39</v>
      </c>
      <c r="C50" s="33"/>
      <c r="D50" s="33"/>
      <c r="E50" s="33"/>
      <c r="F50" s="68"/>
      <c r="G50" s="62"/>
      <c r="H50" s="62"/>
      <c r="I50" s="126"/>
      <c r="J50" s="66"/>
      <c r="K50" s="26"/>
      <c r="L50" s="29"/>
      <c r="M50" s="122"/>
      <c r="N50" s="136"/>
      <c r="O50" s="26"/>
      <c r="P50" s="26"/>
      <c r="Q50" s="26"/>
      <c r="R50" s="47" t="e">
        <f>#REF!+#REF!</f>
        <v>#REF!</v>
      </c>
      <c r="S50" s="16"/>
    </row>
    <row r="51" spans="1:219" ht="15.75" hidden="1" x14ac:dyDescent="0.25">
      <c r="A51" s="8" t="s">
        <v>53</v>
      </c>
      <c r="B51" s="38" t="s">
        <v>44</v>
      </c>
      <c r="C51" s="33"/>
      <c r="D51" s="33"/>
      <c r="E51" s="33"/>
      <c r="F51" s="68"/>
      <c r="G51" s="62"/>
      <c r="H51" s="62"/>
      <c r="I51" s="126"/>
      <c r="J51" s="66"/>
      <c r="K51" s="26"/>
      <c r="L51" s="29"/>
      <c r="M51" s="122"/>
      <c r="N51" s="136"/>
      <c r="O51" s="26"/>
      <c r="P51" s="26"/>
      <c r="Q51" s="26"/>
      <c r="R51" s="47" t="e">
        <f>#REF!+#REF!</f>
        <v>#REF!</v>
      </c>
      <c r="S51" s="16"/>
    </row>
    <row r="52" spans="1:219" ht="20.25" hidden="1" x14ac:dyDescent="0.3">
      <c r="A52" s="8" t="s">
        <v>54</v>
      </c>
      <c r="B52" s="38" t="s">
        <v>43</v>
      </c>
      <c r="C52" s="33"/>
      <c r="D52" s="33"/>
      <c r="E52" s="33"/>
      <c r="F52" s="68"/>
      <c r="G52" s="62"/>
      <c r="H52" s="62"/>
      <c r="I52" s="126"/>
      <c r="J52" s="24"/>
      <c r="K52" s="26"/>
      <c r="L52" s="35"/>
      <c r="M52" s="130"/>
      <c r="N52" s="163"/>
      <c r="O52" s="14"/>
      <c r="P52" s="14"/>
      <c r="Q52" s="14"/>
      <c r="R52" s="47" t="e">
        <f>#REF!+#REF!</f>
        <v>#REF!</v>
      </c>
      <c r="S52" s="16"/>
    </row>
    <row r="53" spans="1:219" ht="20.25" hidden="1" x14ac:dyDescent="0.3">
      <c r="A53" s="8" t="s">
        <v>56</v>
      </c>
      <c r="B53" s="38" t="s">
        <v>57</v>
      </c>
      <c r="C53" s="33"/>
      <c r="D53" s="33"/>
      <c r="E53" s="33"/>
      <c r="F53" s="68"/>
      <c r="G53" s="62"/>
      <c r="H53" s="62"/>
      <c r="I53" s="126"/>
      <c r="J53" s="66"/>
      <c r="K53" s="26"/>
      <c r="L53" s="35"/>
      <c r="M53" s="130"/>
      <c r="N53" s="163"/>
      <c r="O53" s="14"/>
      <c r="P53" s="14"/>
      <c r="Q53" s="14"/>
      <c r="R53" s="47" t="e">
        <f>#REF!+#REF!</f>
        <v>#REF!</v>
      </c>
      <c r="S53" s="16"/>
    </row>
    <row r="54" spans="1:219" ht="20.25" hidden="1" x14ac:dyDescent="0.3">
      <c r="A54" s="8" t="s">
        <v>58</v>
      </c>
      <c r="B54" s="38" t="s">
        <v>38</v>
      </c>
      <c r="C54" s="33"/>
      <c r="D54" s="33"/>
      <c r="E54" s="33"/>
      <c r="F54" s="68"/>
      <c r="G54" s="62"/>
      <c r="H54" s="62"/>
      <c r="I54" s="126"/>
      <c r="J54" s="66"/>
      <c r="K54" s="14"/>
      <c r="L54" s="29"/>
      <c r="M54" s="122"/>
      <c r="N54" s="136"/>
      <c r="O54" s="26"/>
      <c r="P54" s="26"/>
      <c r="Q54" s="26"/>
      <c r="R54" s="47" t="e">
        <f>#REF!+#REF!</f>
        <v>#REF!</v>
      </c>
      <c r="S54" s="16"/>
    </row>
    <row r="55" spans="1:219" ht="20.25" hidden="1" x14ac:dyDescent="0.3">
      <c r="A55" s="8" t="s">
        <v>59</v>
      </c>
      <c r="B55" s="38" t="s">
        <v>60</v>
      </c>
      <c r="C55" s="33"/>
      <c r="D55" s="33"/>
      <c r="E55" s="33"/>
      <c r="F55" s="68"/>
      <c r="G55" s="62"/>
      <c r="H55" s="62"/>
      <c r="I55" s="126"/>
      <c r="J55" s="66"/>
      <c r="K55" s="26"/>
      <c r="L55" s="35"/>
      <c r="M55" s="130"/>
      <c r="N55" s="163"/>
      <c r="O55" s="14"/>
      <c r="P55" s="14"/>
      <c r="Q55" s="14"/>
      <c r="R55" s="47" t="e">
        <f>#REF!+#REF!</f>
        <v>#REF!</v>
      </c>
      <c r="S55" s="16"/>
    </row>
    <row r="56" spans="1:219" ht="16.5" hidden="1" thickBot="1" x14ac:dyDescent="0.3">
      <c r="A56" s="40" t="s">
        <v>61</v>
      </c>
      <c r="B56" s="42" t="s">
        <v>45</v>
      </c>
      <c r="C56" s="43"/>
      <c r="D56" s="43"/>
      <c r="E56" s="43"/>
      <c r="F56" s="119"/>
      <c r="G56" s="63"/>
      <c r="H56" s="63"/>
      <c r="I56" s="127"/>
      <c r="J56" s="66"/>
      <c r="K56" s="26"/>
      <c r="L56" s="29"/>
      <c r="M56" s="122"/>
      <c r="N56" s="136"/>
      <c r="O56" s="26"/>
      <c r="P56" s="26"/>
      <c r="Q56" s="26"/>
      <c r="R56" s="47" t="e">
        <f>#REF!+#REF!</f>
        <v>#REF!</v>
      </c>
      <c r="S56" s="16"/>
    </row>
    <row r="57" spans="1:219" ht="15" x14ac:dyDescent="0.25">
      <c r="A57" s="135" t="s">
        <v>29</v>
      </c>
      <c r="B57" s="15" t="s">
        <v>128</v>
      </c>
      <c r="C57" s="28">
        <v>0</v>
      </c>
      <c r="D57" s="120">
        <v>1</v>
      </c>
      <c r="E57" s="120">
        <v>1</v>
      </c>
      <c r="F57" s="27"/>
      <c r="G57" s="138" t="s">
        <v>74</v>
      </c>
      <c r="H57" s="27">
        <v>2</v>
      </c>
      <c r="I57" s="134">
        <f>D57+E57+H57</f>
        <v>4</v>
      </c>
      <c r="J57" s="101"/>
      <c r="K57" s="83"/>
      <c r="L57" s="74"/>
      <c r="M57" s="104">
        <v>0</v>
      </c>
      <c r="N57" s="99"/>
      <c r="O57" s="73" t="s">
        <v>35</v>
      </c>
      <c r="P57" s="73"/>
      <c r="Q57" s="92">
        <v>1</v>
      </c>
      <c r="R57" s="111">
        <f>M57+Q57</f>
        <v>1</v>
      </c>
      <c r="S57" s="112">
        <f>I57+M57+Q57</f>
        <v>5</v>
      </c>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row>
    <row r="58" spans="1:219" ht="15.75" thickBot="1" x14ac:dyDescent="0.3">
      <c r="A58" s="131" t="s">
        <v>24</v>
      </c>
      <c r="B58" s="141" t="s">
        <v>130</v>
      </c>
      <c r="C58" s="28">
        <v>0</v>
      </c>
      <c r="D58" s="120">
        <v>1</v>
      </c>
      <c r="E58" s="120">
        <v>1</v>
      </c>
      <c r="F58" s="27" t="s">
        <v>70</v>
      </c>
      <c r="G58" s="27"/>
      <c r="H58" s="27">
        <v>1</v>
      </c>
      <c r="I58" s="142">
        <f>D58+E58+H58</f>
        <v>3</v>
      </c>
      <c r="J58" s="100" t="s">
        <v>33</v>
      </c>
      <c r="K58" s="83"/>
      <c r="L58" s="84" t="s">
        <v>33</v>
      </c>
      <c r="M58" s="107">
        <v>2</v>
      </c>
      <c r="N58" s="101"/>
      <c r="O58" s="164"/>
      <c r="P58" s="164"/>
      <c r="Q58" s="165">
        <v>0</v>
      </c>
      <c r="R58" s="166">
        <f>M58+Q58</f>
        <v>2</v>
      </c>
      <c r="S58" s="112">
        <f>I58+M58+Q58</f>
        <v>5</v>
      </c>
    </row>
    <row r="59" spans="1:219" x14ac:dyDescent="0.2">
      <c r="B59" s="44"/>
      <c r="I59" s="46"/>
      <c r="J59" s="45"/>
      <c r="K59" s="45"/>
      <c r="L59" s="46"/>
      <c r="M59" s="46"/>
      <c r="N59" s="46"/>
      <c r="Q59" s="45"/>
    </row>
    <row r="66" spans="16:16" x14ac:dyDescent="0.2">
      <c r="P66" s="30"/>
    </row>
    <row r="67" spans="16:16" x14ac:dyDescent="0.2">
      <c r="P67" s="30"/>
    </row>
    <row r="68" spans="16:16" x14ac:dyDescent="0.2">
      <c r="P68" s="30"/>
    </row>
    <row r="69" spans="16:16" x14ac:dyDescent="0.2">
      <c r="P69" s="30"/>
    </row>
    <row r="70" spans="16:16" x14ac:dyDescent="0.2">
      <c r="P70" s="30"/>
    </row>
    <row r="71" spans="16:16" x14ac:dyDescent="0.2">
      <c r="P71" s="30"/>
    </row>
  </sheetData>
  <sortState ref="A35:HK58">
    <sortCondition ref="B35:B58"/>
  </sortState>
  <mergeCells count="3">
    <mergeCell ref="A1:Q1"/>
    <mergeCell ref="A3:Q3"/>
    <mergeCell ref="I5:R5"/>
  </mergeCells>
  <printOptions horizontalCentered="1" verticalCentered="1"/>
  <pageMargins left="0.39370078740157483" right="0.39370078740157483" top="0.39370078740157483" bottom="0.39370078740157483" header="1.9685039370078741" footer="0.19685039370078741"/>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Couverture des entités</vt:lpstr>
      <vt:lpstr>'Couverture des entités'!Print_Area</vt:lpstr>
      <vt:lpstr>'Couverture des entités'!Print_Titles</vt:lpstr>
    </vt:vector>
  </TitlesOfParts>
  <Company>OAG-BVG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cestnimw</dc:creator>
  <cp:lastModifiedBy>McDonald, Sylvie</cp:lastModifiedBy>
  <cp:lastPrinted>2014-10-24T14:16:05Z</cp:lastPrinted>
  <dcterms:created xsi:type="dcterms:W3CDTF">2011-05-25T17:18:21Z</dcterms:created>
  <dcterms:modified xsi:type="dcterms:W3CDTF">2015-02-19T20:13:08Z</dcterms:modified>
</cp:coreProperties>
</file>